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ndlhofer\Desktop\"/>
    </mc:Choice>
  </mc:AlternateContent>
  <bookViews>
    <workbookView xWindow="0" yWindow="0" windowWidth="25200" windowHeight="11400" activeTab="1"/>
  </bookViews>
  <sheets>
    <sheet name="Bestleistungen" sheetId="4" r:id="rId1"/>
    <sheet name="Meister" sheetId="1" r:id="rId2"/>
    <sheet name="Berechnung" sheetId="2" r:id="rId3"/>
    <sheet name="Gload" sheetId="3" r:id="rId4"/>
  </sheets>
  <definedNames>
    <definedName name="_xlnm._FilterDatabase" localSheetId="2" hidden="1">Berechnung!$A$1:$I$1</definedName>
    <definedName name="_xlnm.Print_Titles" localSheetId="2">Berechnung!$1:$1</definedName>
  </definedNames>
  <calcPr calcId="162913"/>
</workbook>
</file>

<file path=xl/calcChain.xml><?xml version="1.0" encoding="utf-8"?>
<calcChain xmlns="http://schemas.openxmlformats.org/spreadsheetml/2006/main">
  <c r="G204" i="2" l="1"/>
  <c r="G122" i="2"/>
  <c r="G70" i="2"/>
  <c r="G40" i="2"/>
  <c r="G42" i="2"/>
  <c r="G49" i="2"/>
  <c r="G181" i="2"/>
  <c r="G8" i="2"/>
  <c r="G41" i="2"/>
  <c r="G178" i="2"/>
  <c r="G9" i="2"/>
  <c r="G29" i="2"/>
  <c r="G26" i="2"/>
  <c r="G13" i="2"/>
  <c r="G96" i="2"/>
  <c r="G76" i="2"/>
  <c r="G87" i="2"/>
  <c r="G190" i="2"/>
  <c r="G184" i="2"/>
  <c r="G172" i="2"/>
  <c r="G16" i="2"/>
  <c r="G7" i="2"/>
  <c r="G14" i="2"/>
  <c r="G163" i="2"/>
  <c r="G72" i="2"/>
  <c r="G73" i="2"/>
  <c r="G71" i="2"/>
  <c r="G105" i="2"/>
  <c r="G92" i="2"/>
  <c r="G102" i="2"/>
  <c r="G155" i="2"/>
  <c r="G17" i="2"/>
  <c r="G18" i="2"/>
  <c r="G50" i="2"/>
  <c r="G88" i="2"/>
  <c r="G107" i="2"/>
  <c r="G99" i="2"/>
  <c r="G157" i="2"/>
  <c r="G52" i="2"/>
  <c r="G51" i="2"/>
  <c r="G158" i="2"/>
  <c r="G159" i="2"/>
  <c r="G162" i="2"/>
  <c r="G208" i="2"/>
  <c r="G43" i="2"/>
  <c r="G38" i="2"/>
  <c r="G103" i="2"/>
  <c r="G91" i="2"/>
  <c r="G106" i="2"/>
  <c r="G121" i="2"/>
  <c r="G125" i="2"/>
  <c r="G112" i="2"/>
  <c r="G165" i="2"/>
  <c r="G39" i="2"/>
  <c r="G166" i="2"/>
  <c r="G161" i="2"/>
  <c r="G156" i="2"/>
  <c r="G36" i="2"/>
  <c r="G164" i="2"/>
  <c r="G160" i="2"/>
  <c r="G22" i="2"/>
  <c r="G19" i="2"/>
  <c r="G12" i="2"/>
  <c r="G182" i="2"/>
  <c r="G191" i="2"/>
  <c r="G180" i="2"/>
  <c r="G183" i="2"/>
  <c r="G171" i="2"/>
  <c r="G176" i="2"/>
  <c r="G175" i="2"/>
  <c r="G187" i="2"/>
  <c r="G192" i="2"/>
  <c r="G141" i="2"/>
  <c r="G144" i="2"/>
  <c r="G142" i="2"/>
  <c r="G118" i="2"/>
  <c r="G119" i="2"/>
  <c r="G113" i="2"/>
  <c r="G101" i="2"/>
  <c r="G85" i="2"/>
  <c r="G98" i="2"/>
  <c r="G95" i="2"/>
  <c r="G151" i="2"/>
  <c r="G150" i="2"/>
  <c r="G10" i="2"/>
  <c r="G123" i="2"/>
  <c r="G177" i="2"/>
  <c r="G146" i="2"/>
  <c r="G134" i="2"/>
  <c r="G117" i="2"/>
  <c r="G124" i="2"/>
  <c r="G63" i="2"/>
  <c r="G77" i="2"/>
  <c r="G11" i="2"/>
  <c r="G21" i="2"/>
  <c r="G15" i="2"/>
  <c r="G6" i="2"/>
  <c r="G20" i="2"/>
  <c r="G4" i="2"/>
  <c r="G5" i="2"/>
  <c r="G199" i="2"/>
  <c r="G201" i="2"/>
  <c r="G197" i="2"/>
  <c r="G203" i="2"/>
  <c r="G198" i="2"/>
  <c r="G202" i="2"/>
  <c r="G196" i="2"/>
  <c r="G200" i="2"/>
  <c r="G170" i="2"/>
  <c r="G188" i="2"/>
  <c r="G174" i="2"/>
  <c r="G179" i="2"/>
  <c r="G185" i="2"/>
  <c r="G189" i="2"/>
  <c r="G173" i="2"/>
  <c r="G186" i="2"/>
  <c r="G145" i="2"/>
  <c r="G143" i="2"/>
  <c r="G140" i="2"/>
  <c r="G132" i="2"/>
  <c r="G136" i="2"/>
  <c r="G133" i="2"/>
  <c r="G131" i="2"/>
  <c r="G135" i="2"/>
  <c r="G129" i="2"/>
  <c r="G130" i="2"/>
  <c r="G120" i="2"/>
  <c r="G116" i="2"/>
  <c r="G111" i="2"/>
  <c r="G114" i="2"/>
  <c r="G115" i="2"/>
  <c r="G100" i="2"/>
  <c r="G89" i="2"/>
  <c r="G97" i="2"/>
  <c r="G84" i="2"/>
  <c r="G83" i="2"/>
  <c r="G90" i="2"/>
  <c r="G104" i="2"/>
  <c r="G94" i="2"/>
  <c r="G86" i="2"/>
  <c r="G93" i="2"/>
  <c r="G75" i="2"/>
  <c r="G79" i="2"/>
  <c r="G65" i="2"/>
  <c r="G78" i="2"/>
  <c r="G69" i="2"/>
  <c r="G67" i="2"/>
  <c r="G66" i="2"/>
  <c r="G74" i="2"/>
  <c r="G68" i="2"/>
  <c r="G64" i="2"/>
  <c r="G56" i="2"/>
  <c r="G58" i="2"/>
  <c r="G59" i="2"/>
  <c r="G57" i="2"/>
  <c r="G48" i="2"/>
  <c r="G37" i="2"/>
  <c r="G35" i="2"/>
  <c r="G44" i="2"/>
  <c r="G28" i="2"/>
  <c r="G30" i="2"/>
  <c r="G27" i="2"/>
  <c r="G31" i="2"/>
</calcChain>
</file>

<file path=xl/sharedStrings.xml><?xml version="1.0" encoding="utf-8"?>
<sst xmlns="http://schemas.openxmlformats.org/spreadsheetml/2006/main" count="493" uniqueCount="239">
  <si>
    <t>Gload</t>
  </si>
  <si>
    <t>Weit</t>
  </si>
  <si>
    <t>Weitschießen</t>
  </si>
  <si>
    <t>Schwerstock</t>
  </si>
  <si>
    <t>2. Ortssieger</t>
  </si>
  <si>
    <t>2. Ortssiegerin</t>
  </si>
  <si>
    <t>1. Ortssiegerin</t>
  </si>
  <si>
    <t>1. Ortssieger</t>
  </si>
  <si>
    <t>Schwer</t>
  </si>
  <si>
    <t xml:space="preserve">Pkt </t>
  </si>
  <si>
    <t>Bestleistungen Herren</t>
  </si>
  <si>
    <t xml:space="preserve">Gload </t>
  </si>
  <si>
    <t>Bestleistungen Damen</t>
  </si>
  <si>
    <t xml:space="preserve">Bestserien  gesamt </t>
  </si>
  <si>
    <t xml:space="preserve">45 PKt </t>
  </si>
  <si>
    <t>Ergebnisliste Glaod außer Konkurrenz</t>
  </si>
  <si>
    <t xml:space="preserve">Damen </t>
  </si>
  <si>
    <t xml:space="preserve">Name </t>
  </si>
  <si>
    <t xml:space="preserve">50 er </t>
  </si>
  <si>
    <t>49 er</t>
  </si>
  <si>
    <t>48 er</t>
  </si>
  <si>
    <t>47 er</t>
  </si>
  <si>
    <t>Herren Gload 1</t>
  </si>
  <si>
    <t>Herren Glaod 2</t>
  </si>
  <si>
    <t>Pkt</t>
  </si>
  <si>
    <t>Platz</t>
  </si>
  <si>
    <t>Name</t>
  </si>
  <si>
    <t>Gesamt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</si>
  <si>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</si>
  <si>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</si>
  <si>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</si>
  <si>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</si>
  <si>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</si>
  <si>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</si>
  <si>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</si>
  <si>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</si>
  <si>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</si>
  <si>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Gruppe 10</t>
  </si>
  <si>
    <t>Gruppe 12</t>
  </si>
  <si>
    <t>Gruppe 13</t>
  </si>
  <si>
    <t>Gruppe 14</t>
  </si>
  <si>
    <t xml:space="preserve">46 er </t>
  </si>
  <si>
    <t xml:space="preserve">45 er </t>
  </si>
  <si>
    <t xml:space="preserve">Rest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</si>
  <si>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</si>
  <si>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</si>
  <si>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</si>
  <si>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</si>
  <si>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</si>
  <si>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</si>
  <si>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</si>
  <si>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</si>
  <si>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</si>
  <si>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</si>
  <si>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</si>
  <si>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</si>
  <si>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</si>
  <si>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Serien</t>
  </si>
  <si>
    <t xml:space="preserve">Serien </t>
  </si>
  <si>
    <t xml:space="preserve">Kinder </t>
  </si>
  <si>
    <t xml:space="preserve">Standbester :  </t>
  </si>
  <si>
    <t xml:space="preserve">Standbeste :  </t>
  </si>
  <si>
    <t>Ziel</t>
  </si>
  <si>
    <t>Ortsmeister 2020</t>
  </si>
  <si>
    <t>Ortsmeisterin 2020</t>
  </si>
  <si>
    <t>Muskat Leon</t>
  </si>
  <si>
    <t>Lechner Erich</t>
  </si>
  <si>
    <t>Lechner Elias</t>
  </si>
  <si>
    <t>Grill Jana</t>
  </si>
  <si>
    <t>Grill Noah</t>
  </si>
  <si>
    <t>Rettenwender Tobias</t>
  </si>
  <si>
    <t>Hafner Magreth</t>
  </si>
  <si>
    <t>Rainer Alexander</t>
  </si>
  <si>
    <t>Sprung Ulrike</t>
  </si>
  <si>
    <t>Sprung Leon</t>
  </si>
  <si>
    <t>Rettenwender Marco</t>
  </si>
  <si>
    <t>Herzog Ralf</t>
  </si>
  <si>
    <t>Schnell Reinhard</t>
  </si>
  <si>
    <t>Schnell Emma</t>
  </si>
  <si>
    <t>Schober Christian</t>
  </si>
  <si>
    <t>Pichler Rainer</t>
  </si>
  <si>
    <t>Grünwald Gerhard</t>
  </si>
  <si>
    <t>Rettenwender Rudi</t>
  </si>
  <si>
    <t>Schober Regina</t>
  </si>
  <si>
    <t>Grill Daniela</t>
  </si>
  <si>
    <t>Wieland Ulrich</t>
  </si>
  <si>
    <t>Grünwald Sarah</t>
  </si>
  <si>
    <t>Jessner Stefan</t>
  </si>
  <si>
    <t>Rettenwender Andrea</t>
  </si>
  <si>
    <t>Schober Tobias</t>
  </si>
  <si>
    <t>Bittersam Alex</t>
  </si>
  <si>
    <t>Schober Sophia</t>
  </si>
  <si>
    <t>Oppeneiger Johann</t>
  </si>
  <si>
    <t>Prünster Johann</t>
  </si>
  <si>
    <t>Sendlhofer Josef</t>
  </si>
  <si>
    <t>Angermann Kurt</t>
  </si>
  <si>
    <t>Pöttler Robert</t>
  </si>
  <si>
    <t>Bergmann Veronika</t>
  </si>
  <si>
    <t>Gruppe 11</t>
  </si>
  <si>
    <t>Harml Johann</t>
  </si>
  <si>
    <t>Sampl Sabine</t>
  </si>
  <si>
    <t>Lassacher Thomas</t>
  </si>
  <si>
    <t>Lackner Annemarie</t>
  </si>
  <si>
    <t>Grünwald Rupert</t>
  </si>
  <si>
    <t>Lackner Rudolf</t>
  </si>
  <si>
    <t>Nocker Rupert</t>
  </si>
  <si>
    <t>Karner Andrea</t>
  </si>
  <si>
    <t>Rettenwender Arnold</t>
  </si>
  <si>
    <t>Katschthaler Willi</t>
  </si>
  <si>
    <t>Ellmauthaler Walter</t>
  </si>
  <si>
    <t>Heigl Josef</t>
  </si>
  <si>
    <t>Habersatter Rupert</t>
  </si>
  <si>
    <t>Huber Johann</t>
  </si>
  <si>
    <t>Oberbichler Barbara</t>
  </si>
  <si>
    <t>Rettenwender Sandra</t>
  </si>
  <si>
    <t>Unterlaß Wolfgang</t>
  </si>
  <si>
    <t>Unterlaß Alfred</t>
  </si>
  <si>
    <t>Nagl Hubert</t>
  </si>
  <si>
    <t>Aigner Matthias</t>
  </si>
  <si>
    <t>Karner Lena</t>
  </si>
  <si>
    <t>Nocker Lea-Marie</t>
  </si>
  <si>
    <t>Nocker Isabel</t>
  </si>
  <si>
    <t>Sampl Gerhard</t>
  </si>
  <si>
    <t>Nocker Michael</t>
  </si>
  <si>
    <t>Zach Melanie</t>
  </si>
  <si>
    <t>Zach Hermann</t>
  </si>
  <si>
    <t>Zach Sebastian</t>
  </si>
  <si>
    <t>Lindmoser Alois</t>
  </si>
  <si>
    <t>Ammerer Franz</t>
  </si>
  <si>
    <t>Varadyova Zuzana</t>
  </si>
  <si>
    <t>Nocker Marina</t>
  </si>
  <si>
    <t>Schrempf Matthias</t>
  </si>
  <si>
    <t>Ellmer Monika</t>
  </si>
  <si>
    <t>Karner Sonja</t>
  </si>
  <si>
    <t>Steiger Christoph</t>
  </si>
  <si>
    <t>Nocker Hannah</t>
  </si>
  <si>
    <t>Broschek Magdalena</t>
  </si>
  <si>
    <t>14.</t>
  </si>
  <si>
    <t>15.</t>
  </si>
  <si>
    <t>16.</t>
  </si>
  <si>
    <t>17.</t>
  </si>
  <si>
    <t>18.</t>
  </si>
  <si>
    <t>Prünster Johannes</t>
  </si>
  <si>
    <t>Brüggler Georg</t>
  </si>
  <si>
    <t>Hermann Josef</t>
  </si>
  <si>
    <t>Weißenbacher Stefan</t>
  </si>
  <si>
    <t>Weißenbacher Michael</t>
  </si>
  <si>
    <t>Grünwald Melanie</t>
  </si>
  <si>
    <t>Schichtle Kurt</t>
  </si>
  <si>
    <t>Althuber Marco</t>
  </si>
  <si>
    <t>Grünwald Rosmarie</t>
  </si>
  <si>
    <t>Schichtle Sebastian</t>
  </si>
  <si>
    <t>Schneider Johann</t>
  </si>
  <si>
    <t>Rettenwender Herbert</t>
  </si>
  <si>
    <t>Grill Niklas</t>
  </si>
  <si>
    <t>Sendlhofer Renate</t>
  </si>
  <si>
    <t>Scharfetter Maria</t>
  </si>
  <si>
    <t>Erhard Ella</t>
  </si>
  <si>
    <t>Erhard Franz</t>
  </si>
  <si>
    <t>Scharfetter Johann</t>
  </si>
  <si>
    <t>Heigl Selina</t>
  </si>
  <si>
    <t>Heigl Sabine</t>
  </si>
  <si>
    <t>Heigl Bernhard</t>
  </si>
  <si>
    <t>Gruppe 15</t>
  </si>
  <si>
    <t>Pöttler Martha</t>
  </si>
  <si>
    <t>Laubichler Armin</t>
  </si>
  <si>
    <t>Laubichler Gerald</t>
  </si>
  <si>
    <t>Pfaffenberger Emma</t>
  </si>
  <si>
    <t>Pfaffenberger Bruno</t>
  </si>
  <si>
    <t>Anthofer Edi</t>
  </si>
  <si>
    <t>Weitgasser Jochi</t>
  </si>
  <si>
    <t>Sendlhofer Anna</t>
  </si>
  <si>
    <t>Paster Josef</t>
  </si>
  <si>
    <t>Rettenwender Gerhard</t>
  </si>
  <si>
    <t>Reiter Michael</t>
  </si>
  <si>
    <t>Bergschober Lukas</t>
  </si>
  <si>
    <t>Gschwandtner Nina</t>
  </si>
  <si>
    <t>Maringer Amon</t>
  </si>
  <si>
    <t>Maringer Martin</t>
  </si>
  <si>
    <t>Dertnig Franz</t>
  </si>
  <si>
    <t>Sieberer Jasminka</t>
  </si>
  <si>
    <t>Sieberer Adam</t>
  </si>
  <si>
    <t>Sieberer Nora</t>
  </si>
  <si>
    <t>Sieberer Greti</t>
  </si>
  <si>
    <t>Dertnig Simone</t>
  </si>
  <si>
    <t>Gschwandtner Clara</t>
  </si>
  <si>
    <t>Gschwandtner Andrea</t>
  </si>
  <si>
    <t>Daxer Stephan</t>
  </si>
  <si>
    <t>Lainer Harald</t>
  </si>
  <si>
    <t>Grill Albin</t>
  </si>
  <si>
    <t>Varadyova Vanesa</t>
  </si>
  <si>
    <t>Koblinger Ingrid</t>
  </si>
  <si>
    <t>Maurer Sabine</t>
  </si>
  <si>
    <t>Maurer Sophia</t>
  </si>
  <si>
    <t>Steiner Victoria</t>
  </si>
  <si>
    <t>Steiner Harald</t>
  </si>
  <si>
    <t>Bauchinger Manuel</t>
  </si>
  <si>
    <t>Maurer Stefan</t>
  </si>
  <si>
    <t>Heigl Christian</t>
  </si>
  <si>
    <t>Steiner Nicole</t>
  </si>
  <si>
    <t>Steiner Monika</t>
  </si>
  <si>
    <t>Steiner Lenia</t>
  </si>
  <si>
    <t>Maderthaner Christian</t>
  </si>
  <si>
    <t>Maderthaner Jakob</t>
  </si>
  <si>
    <t>Innreiter Martin</t>
  </si>
  <si>
    <t>Innreiter Maximilian</t>
  </si>
  <si>
    <t>Innreiter Fabian</t>
  </si>
  <si>
    <t>Innreiter Silvia</t>
  </si>
  <si>
    <t>Pöttler Simone</t>
  </si>
  <si>
    <t>Holzmann Alexander</t>
  </si>
  <si>
    <t>Pfister Bernhard</t>
  </si>
  <si>
    <t>Pöttler Kurt</t>
  </si>
  <si>
    <t>Pöttler Angela</t>
  </si>
  <si>
    <t>Pöttler Katharina</t>
  </si>
  <si>
    <t>Weiss Georg</t>
  </si>
  <si>
    <t>Fink Anita</t>
  </si>
  <si>
    <t>19.</t>
  </si>
  <si>
    <t>20.</t>
  </si>
  <si>
    <t>21.</t>
  </si>
  <si>
    <t>22.</t>
  </si>
  <si>
    <t>23.</t>
  </si>
  <si>
    <t>Huber Rupert</t>
  </si>
  <si>
    <t>24.</t>
  </si>
  <si>
    <t>Schneider Christoph</t>
  </si>
  <si>
    <t>Zwinz Alexander</t>
  </si>
  <si>
    <t>Ellmer Alexander</t>
  </si>
  <si>
    <t>Huber Thomas</t>
  </si>
  <si>
    <t>Huber Leonie</t>
  </si>
  <si>
    <t>Huber Sarah</t>
  </si>
  <si>
    <t>Schober Renate</t>
  </si>
  <si>
    <t>Rungaldier Lucy</t>
  </si>
  <si>
    <t>Völkl Max</t>
  </si>
  <si>
    <t>Bittersam Magret</t>
  </si>
  <si>
    <t>Bittersam Michael</t>
  </si>
  <si>
    <t>Völkl Alexander</t>
  </si>
  <si>
    <t>Bittersam Markus</t>
  </si>
  <si>
    <t>Völkl Markus</t>
  </si>
  <si>
    <t>Wieser Josef</t>
  </si>
  <si>
    <t>Wieser Birgit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</si>
</sst>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20"/>
      <name val="Arial"/>
    </font>
    <font>
      <i/>
      <sz val="14"/>
      <name val="Arial"/>
      <family val="2"/>
    </font>
    <font>
      <sz val="16"/>
      <name val="Arial"/>
    </font>
    <font>
      <sz val="12"/>
      <name val="Arial"/>
    </font>
    <font>
      <sz val="14"/>
      <name val="Arial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2" fontId="5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1" xfId="0" applyNumberFormat="1" applyFont="1" applyBorder="1"/>
    <xf numFmtId="0" fontId="7" fillId="0" borderId="0" xfId="0" applyFont="1"/>
    <xf numFmtId="0" fontId="11" fillId="0" borderId="0" xfId="0" applyFont="1" applyAlignment="1"/>
    <xf numFmtId="0" fontId="14" fillId="0" borderId="0" xfId="0" applyFont="1"/>
    <xf numFmtId="0" fontId="13" fillId="0" borderId="1" xfId="0" applyFont="1" applyBorder="1"/>
    <xf numFmtId="0" fontId="13" fillId="0" borderId="0" xfId="0" applyFont="1" applyBorder="1"/>
    <xf numFmtId="0" fontId="0" fillId="0" borderId="0" xfId="0" applyBorder="1" applyAlignment="1">
      <alignment horizontal="center"/>
    </xf>
    <xf numFmtId="0" fontId="13" fillId="0" borderId="2" xfId="0" applyFont="1" applyBorder="1"/>
    <xf numFmtId="0" fontId="0" fillId="0" borderId="2" xfId="0" applyBorder="1" applyAlignment="1">
      <alignment horizontal="center"/>
    </xf>
    <xf numFmtId="0" fontId="0" fillId="0" borderId="0" xfId="0" applyBorder="1"/>
    <xf numFmtId="2" fontId="0" fillId="0" borderId="0" xfId="0" applyNumberFormat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/>
    <xf numFmtId="0" fontId="13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right"/>
    </xf>
    <xf numFmtId="1" fontId="0" fillId="0" borderId="0" xfId="0" applyNumberFormat="1"/>
    <xf numFmtId="0" fontId="11" fillId="0" borderId="0" xfId="0" applyFont="1" applyAlignment="1"/>
    <xf numFmtId="0" fontId="12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13" fillId="0" borderId="2" xfId="0" applyFont="1" applyFill="1" applyBorder="1" applyAlignment="1"/>
    <xf numFmtId="0" fontId="0" fillId="0" borderId="2" xfId="0" applyBorder="1" applyAlignment="1"/>
    <xf numFmtId="0" fontId="0" fillId="0" borderId="4" xfId="0" applyBorder="1" applyAlignment="1"/>
    <xf numFmtId="0" fontId="13" fillId="0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Border="1" applyAlignment="1"/>
    <xf numFmtId="0" fontId="13" fillId="0" borderId="2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topLeftCell="A22" zoomScaleNormal="100" workbookViewId="0">
      <selection activeCell="C45" sqref="C45"/>
    </sheetView>
  </sheetViews>
  <sheetFormatPr baseColWidth="10" defaultRowHeight="12.75" x14ac:dyDescent="0.2"/>
  <sheetData>
    <row r="3" spans="1:7" ht="25.5" x14ac:dyDescent="0.35">
      <c r="A3" s="33" t="s">
        <v>10</v>
      </c>
      <c r="B3" s="33"/>
      <c r="C3" s="33"/>
      <c r="D3" s="33"/>
      <c r="E3" s="33"/>
      <c r="F3" s="34"/>
      <c r="G3" s="34"/>
    </row>
    <row r="6" spans="1:7" ht="20.25" x14ac:dyDescent="0.3">
      <c r="A6" s="12" t="s">
        <v>11</v>
      </c>
      <c r="B6" s="12"/>
      <c r="C6" s="32" t="s">
        <v>90</v>
      </c>
      <c r="D6" s="32"/>
      <c r="E6" s="32"/>
      <c r="F6" s="26">
        <v>82</v>
      </c>
    </row>
    <row r="7" spans="1:7" ht="20.25" x14ac:dyDescent="0.3">
      <c r="A7" s="12"/>
      <c r="B7" s="12"/>
      <c r="C7" s="32" t="s">
        <v>94</v>
      </c>
      <c r="D7" s="32"/>
      <c r="E7" s="32"/>
      <c r="F7" s="26">
        <v>82</v>
      </c>
    </row>
    <row r="8" spans="1:7" x14ac:dyDescent="0.2">
      <c r="F8" s="4"/>
    </row>
    <row r="9" spans="1:7" ht="20.25" x14ac:dyDescent="0.3">
      <c r="A9" s="31" t="s">
        <v>2</v>
      </c>
      <c r="B9" s="31"/>
      <c r="C9" s="32" t="s">
        <v>123</v>
      </c>
      <c r="D9" s="32"/>
      <c r="E9" s="32"/>
      <c r="F9" s="28">
        <v>93</v>
      </c>
    </row>
    <row r="10" spans="1:7" x14ac:dyDescent="0.2">
      <c r="F10" s="4"/>
    </row>
    <row r="11" spans="1:7" ht="20.25" x14ac:dyDescent="0.3">
      <c r="A11" s="31" t="s">
        <v>62</v>
      </c>
      <c r="B11" s="31"/>
      <c r="C11" s="32" t="s">
        <v>145</v>
      </c>
      <c r="D11" s="32"/>
      <c r="E11" s="32"/>
      <c r="F11" s="28">
        <v>29</v>
      </c>
    </row>
    <row r="12" spans="1:7" x14ac:dyDescent="0.2">
      <c r="F12" s="4"/>
    </row>
    <row r="13" spans="1:7" x14ac:dyDescent="0.2">
      <c r="F13" s="4"/>
    </row>
    <row r="14" spans="1:7" ht="20.25" x14ac:dyDescent="0.3">
      <c r="A14" s="31" t="s">
        <v>3</v>
      </c>
      <c r="B14" s="31"/>
      <c r="C14" s="32" t="s">
        <v>94</v>
      </c>
      <c r="D14" s="32"/>
      <c r="E14" s="32"/>
      <c r="F14" s="27">
        <v>27</v>
      </c>
    </row>
    <row r="21" spans="1:7" ht="25.5" x14ac:dyDescent="0.35">
      <c r="A21" s="33" t="s">
        <v>12</v>
      </c>
      <c r="B21" s="33"/>
      <c r="C21" s="33"/>
      <c r="D21" s="33"/>
      <c r="E21" s="33"/>
      <c r="F21" s="34"/>
      <c r="G21" s="34"/>
    </row>
    <row r="24" spans="1:7" ht="20.25" x14ac:dyDescent="0.3">
      <c r="A24" s="31" t="s">
        <v>11</v>
      </c>
      <c r="B24" s="31"/>
      <c r="C24" s="32" t="s">
        <v>86</v>
      </c>
      <c r="D24" s="32"/>
      <c r="E24" s="32"/>
      <c r="F24" s="26">
        <v>101</v>
      </c>
    </row>
    <row r="27" spans="1:7" ht="20.25" x14ac:dyDescent="0.3">
      <c r="A27" s="31" t="s">
        <v>2</v>
      </c>
      <c r="B27" s="31"/>
      <c r="C27" s="32" t="s">
        <v>100</v>
      </c>
      <c r="D27" s="32"/>
      <c r="E27" s="32"/>
      <c r="F27" s="28">
        <v>59</v>
      </c>
    </row>
    <row r="30" spans="1:7" ht="20.25" x14ac:dyDescent="0.3">
      <c r="A30" s="31" t="s">
        <v>62</v>
      </c>
      <c r="B30" s="31"/>
      <c r="C30" s="32" t="s">
        <v>212</v>
      </c>
      <c r="D30" s="32"/>
      <c r="E30" s="32"/>
      <c r="F30" s="28">
        <v>27</v>
      </c>
    </row>
    <row r="33" spans="1:9" ht="20.25" x14ac:dyDescent="0.3">
      <c r="A33" s="31" t="s">
        <v>3</v>
      </c>
      <c r="B33" s="31"/>
      <c r="C33" s="32" t="s">
        <v>160</v>
      </c>
      <c r="D33" s="32"/>
      <c r="E33" s="32"/>
      <c r="F33" s="27">
        <v>17.399999999999999</v>
      </c>
    </row>
    <row r="37" spans="1:9" x14ac:dyDescent="0.2">
      <c r="I37" s="2"/>
    </row>
    <row r="39" spans="1:9" ht="15" x14ac:dyDescent="0.2">
      <c r="A39" s="36" t="s">
        <v>13</v>
      </c>
      <c r="B39" s="34"/>
      <c r="C39" s="34"/>
    </row>
    <row r="41" spans="1:9" ht="15" x14ac:dyDescent="0.2">
      <c r="A41" s="35" t="s">
        <v>0</v>
      </c>
      <c r="B41" s="35"/>
      <c r="C41">
        <v>101</v>
      </c>
      <c r="D41" s="4"/>
      <c r="E41" t="s">
        <v>14</v>
      </c>
    </row>
    <row r="42" spans="1:9" ht="15" x14ac:dyDescent="0.2">
      <c r="A42" s="35" t="s">
        <v>2</v>
      </c>
      <c r="B42" s="35"/>
      <c r="C42" s="30">
        <v>267</v>
      </c>
      <c r="D42" s="4"/>
      <c r="E42" t="s">
        <v>14</v>
      </c>
    </row>
    <row r="43" spans="1:9" ht="15" x14ac:dyDescent="0.2">
      <c r="A43" s="35" t="s">
        <v>62</v>
      </c>
      <c r="B43" s="35"/>
      <c r="C43" s="30">
        <v>29</v>
      </c>
      <c r="D43" s="4"/>
      <c r="E43" t="s">
        <v>14</v>
      </c>
    </row>
    <row r="44" spans="1:9" ht="15" x14ac:dyDescent="0.2">
      <c r="A44" s="35" t="s">
        <v>3</v>
      </c>
      <c r="B44" s="35"/>
      <c r="C44" s="2">
        <v>80.099999999999994</v>
      </c>
      <c r="D44" s="20"/>
      <c r="E44" t="s">
        <v>14</v>
      </c>
    </row>
  </sheetData>
  <mergeCells count="23">
    <mergeCell ref="A42:B42"/>
    <mergeCell ref="A43:B43"/>
    <mergeCell ref="A44:B44"/>
    <mergeCell ref="A33:B33"/>
    <mergeCell ref="A39:C39"/>
    <mergeCell ref="A41:B41"/>
    <mergeCell ref="A21:G21"/>
    <mergeCell ref="A24:B24"/>
    <mergeCell ref="C24:E24"/>
    <mergeCell ref="C33:E33"/>
    <mergeCell ref="A27:B27"/>
    <mergeCell ref="C27:E27"/>
    <mergeCell ref="A30:B30"/>
    <mergeCell ref="C30:E30"/>
    <mergeCell ref="A11:B11"/>
    <mergeCell ref="C11:E11"/>
    <mergeCell ref="A14:B14"/>
    <mergeCell ref="C14:E14"/>
    <mergeCell ref="A3:G3"/>
    <mergeCell ref="C6:E6"/>
    <mergeCell ref="A9:B9"/>
    <mergeCell ref="C9:E9"/>
    <mergeCell ref="C7:E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Footer>&amp;LAuswertung:&amp;CSendlhofer Josef  / Anna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" zoomScaleNormal="100" workbookViewId="0">
      <selection activeCell="G15" sqref="G15"/>
    </sheetView>
  </sheetViews>
  <sheetFormatPr baseColWidth="10" defaultRowHeight="12.75" x14ac:dyDescent="0.2"/>
  <sheetData>
    <row r="1" spans="1:7" hidden="1" x14ac:dyDescent="0.2"/>
    <row r="2" spans="1:7" hidden="1" x14ac:dyDescent="0.2"/>
    <row r="3" spans="1:7" ht="33.75" x14ac:dyDescent="0.5">
      <c r="A3" s="40" t="s">
        <v>63</v>
      </c>
      <c r="B3" s="40"/>
      <c r="C3" s="40"/>
      <c r="D3" s="40"/>
      <c r="E3" s="40"/>
      <c r="F3" s="40"/>
      <c r="G3" s="40"/>
    </row>
    <row r="5" spans="1:7" ht="27.75" x14ac:dyDescent="0.4">
      <c r="A5" s="44" t="s">
        <v>123</v>
      </c>
      <c r="B5" s="44"/>
      <c r="C5" s="44"/>
      <c r="D5" s="34"/>
      <c r="E5" s="34"/>
      <c r="F5" s="1">
        <v>156.68</v>
      </c>
      <c r="G5" s="11" t="s">
        <v>24</v>
      </c>
    </row>
    <row r="7" spans="1:7" x14ac:dyDescent="0.2">
      <c r="B7" s="4" t="s">
        <v>0</v>
      </c>
      <c r="C7" s="4" t="s">
        <v>1</v>
      </c>
      <c r="D7" s="4" t="s">
        <v>62</v>
      </c>
      <c r="E7" s="4" t="s">
        <v>8</v>
      </c>
    </row>
    <row r="8" spans="1:7" x14ac:dyDescent="0.2">
      <c r="B8" s="4">
        <v>73</v>
      </c>
      <c r="C8" s="4">
        <v>267</v>
      </c>
      <c r="D8" s="4">
        <v>24</v>
      </c>
      <c r="E8" s="20">
        <v>74.599999999999994</v>
      </c>
    </row>
    <row r="10" spans="1:7" ht="26.25" x14ac:dyDescent="0.4">
      <c r="A10" s="41" t="s">
        <v>7</v>
      </c>
      <c r="B10" s="41"/>
      <c r="C10" s="41"/>
      <c r="D10" s="41"/>
      <c r="E10" s="41"/>
      <c r="F10" s="41"/>
      <c r="G10" s="41"/>
    </row>
    <row r="12" spans="1:7" ht="26.25" x14ac:dyDescent="0.4">
      <c r="A12" s="42" t="s">
        <v>94</v>
      </c>
      <c r="B12" s="42"/>
      <c r="C12" s="42"/>
      <c r="D12" s="34"/>
      <c r="E12" s="34"/>
      <c r="F12" s="1">
        <v>149.72</v>
      </c>
      <c r="G12" s="11" t="s">
        <v>9</v>
      </c>
    </row>
    <row r="14" spans="1:7" x14ac:dyDescent="0.2">
      <c r="B14" s="4" t="s">
        <v>0</v>
      </c>
      <c r="C14" s="4" t="s">
        <v>1</v>
      </c>
      <c r="D14" s="4" t="s">
        <v>62</v>
      </c>
      <c r="E14" s="4" t="s">
        <v>8</v>
      </c>
    </row>
    <row r="15" spans="1:7" x14ac:dyDescent="0.2">
      <c r="B15" s="4">
        <v>82</v>
      </c>
      <c r="C15" s="4">
        <v>202</v>
      </c>
      <c r="D15" s="4">
        <v>22</v>
      </c>
      <c r="E15" s="20">
        <v>80.099999999999994</v>
      </c>
    </row>
    <row r="17" spans="1:7" hidden="1" x14ac:dyDescent="0.2"/>
    <row r="18" spans="1:7" ht="23.25" x14ac:dyDescent="0.35">
      <c r="A18" s="38" t="s">
        <v>4</v>
      </c>
      <c r="B18" s="38"/>
      <c r="C18" s="38"/>
      <c r="D18" s="38"/>
      <c r="E18" s="39"/>
      <c r="F18" s="39"/>
      <c r="G18" s="39"/>
    </row>
    <row r="20" spans="1:7" ht="23.25" x14ac:dyDescent="0.35">
      <c r="A20" s="37" t="s">
        <v>90</v>
      </c>
      <c r="B20" s="37"/>
      <c r="C20" s="37"/>
      <c r="D20" s="34"/>
      <c r="E20" s="34"/>
      <c r="F20" s="1">
        <v>135.22</v>
      </c>
      <c r="G20" s="11" t="s">
        <v>9</v>
      </c>
    </row>
    <row r="22" spans="1:7" x14ac:dyDescent="0.2">
      <c r="B22" s="4" t="s">
        <v>0</v>
      </c>
      <c r="C22" s="4" t="s">
        <v>1</v>
      </c>
      <c r="D22" s="4" t="s">
        <v>62</v>
      </c>
      <c r="E22" s="4" t="s">
        <v>8</v>
      </c>
    </row>
    <row r="23" spans="1:7" x14ac:dyDescent="0.2">
      <c r="B23" s="4">
        <v>82</v>
      </c>
      <c r="C23" s="4">
        <v>251</v>
      </c>
      <c r="D23" s="4">
        <v>22</v>
      </c>
      <c r="E23" s="20">
        <v>39.6</v>
      </c>
    </row>
    <row r="26" spans="1:7" ht="33.75" x14ac:dyDescent="0.5">
      <c r="A26" s="40" t="s">
        <v>64</v>
      </c>
      <c r="B26" s="40"/>
      <c r="C26" s="40"/>
      <c r="D26" s="40"/>
      <c r="E26" s="40"/>
      <c r="F26" s="40"/>
      <c r="G26" s="40"/>
    </row>
    <row r="28" spans="1:7" ht="26.25" x14ac:dyDescent="0.4">
      <c r="A28" s="42" t="s">
        <v>183</v>
      </c>
      <c r="B28" s="42"/>
      <c r="C28" s="42"/>
      <c r="D28" s="34"/>
      <c r="E28" s="34"/>
      <c r="F28" s="1">
        <v>102.86</v>
      </c>
      <c r="G28" s="11" t="s">
        <v>9</v>
      </c>
    </row>
    <row r="30" spans="1:7" x14ac:dyDescent="0.2">
      <c r="B30" s="4" t="s">
        <v>0</v>
      </c>
      <c r="C30" s="4" t="s">
        <v>1</v>
      </c>
      <c r="D30" s="4" t="s">
        <v>62</v>
      </c>
      <c r="E30" s="4" t="s">
        <v>8</v>
      </c>
    </row>
    <row r="31" spans="1:7" x14ac:dyDescent="0.2">
      <c r="B31" s="4">
        <v>71</v>
      </c>
      <c r="C31" s="4">
        <v>102</v>
      </c>
      <c r="D31" s="4">
        <v>19</v>
      </c>
      <c r="E31" s="20">
        <v>43.7</v>
      </c>
    </row>
    <row r="33" spans="1:7" ht="26.25" x14ac:dyDescent="0.4">
      <c r="A33" s="41" t="s">
        <v>6</v>
      </c>
      <c r="B33" s="41"/>
      <c r="C33" s="41"/>
      <c r="D33" s="41"/>
      <c r="E33" s="41"/>
      <c r="F33" s="41"/>
      <c r="G33" s="41"/>
    </row>
    <row r="35" spans="1:7" ht="26.25" x14ac:dyDescent="0.4">
      <c r="A35" s="42" t="s">
        <v>186</v>
      </c>
      <c r="B35" s="42"/>
      <c r="C35" s="42"/>
      <c r="D35" s="43"/>
      <c r="E35" s="34"/>
      <c r="F35" s="1">
        <v>100.49</v>
      </c>
      <c r="G35" s="11" t="s">
        <v>9</v>
      </c>
    </row>
    <row r="37" spans="1:7" x14ac:dyDescent="0.2">
      <c r="B37" s="4" t="s">
        <v>0</v>
      </c>
      <c r="C37" s="4" t="s">
        <v>1</v>
      </c>
      <c r="D37" s="4" t="s">
        <v>62</v>
      </c>
      <c r="E37" s="4" t="s">
        <v>8</v>
      </c>
    </row>
    <row r="38" spans="1:7" x14ac:dyDescent="0.2">
      <c r="B38" s="4">
        <v>68</v>
      </c>
      <c r="C38" s="4">
        <v>95</v>
      </c>
      <c r="D38" s="4">
        <v>20</v>
      </c>
      <c r="E38" s="20">
        <v>41.2</v>
      </c>
    </row>
    <row r="40" spans="1:7" hidden="1" x14ac:dyDescent="0.2"/>
    <row r="41" spans="1:7" ht="23.25" x14ac:dyDescent="0.35">
      <c r="A41" s="38" t="s">
        <v>5</v>
      </c>
      <c r="B41" s="38"/>
      <c r="C41" s="38"/>
      <c r="D41" s="38"/>
      <c r="E41" s="39"/>
      <c r="F41" s="39"/>
      <c r="G41" s="39"/>
    </row>
    <row r="43" spans="1:7" ht="23.25" x14ac:dyDescent="0.35">
      <c r="A43" s="37" t="s">
        <v>156</v>
      </c>
      <c r="B43" s="37"/>
      <c r="C43" s="37"/>
      <c r="D43" s="34"/>
      <c r="E43" s="34"/>
      <c r="F43" s="1">
        <v>99.83</v>
      </c>
      <c r="G43" s="11" t="s">
        <v>9</v>
      </c>
    </row>
    <row r="45" spans="1:7" x14ac:dyDescent="0.2">
      <c r="B45" s="4" t="s">
        <v>0</v>
      </c>
      <c r="C45" s="4" t="s">
        <v>1</v>
      </c>
      <c r="D45" s="4" t="s">
        <v>62</v>
      </c>
      <c r="E45" s="4" t="s">
        <v>8</v>
      </c>
    </row>
    <row r="46" spans="1:7" x14ac:dyDescent="0.2">
      <c r="B46" s="4">
        <v>31</v>
      </c>
      <c r="C46" s="4">
        <v>136</v>
      </c>
      <c r="D46" s="4">
        <v>26</v>
      </c>
      <c r="E46" s="20">
        <v>40.5</v>
      </c>
    </row>
  </sheetData>
  <mergeCells count="12">
    <mergeCell ref="A3:G3"/>
    <mergeCell ref="A10:G10"/>
    <mergeCell ref="A5:E5"/>
    <mergeCell ref="A12:E12"/>
    <mergeCell ref="A28:E28"/>
    <mergeCell ref="A43:E43"/>
    <mergeCell ref="A18:G18"/>
    <mergeCell ref="A41:G41"/>
    <mergeCell ref="A26:G26"/>
    <mergeCell ref="A33:G33"/>
    <mergeCell ref="A20:E20"/>
    <mergeCell ref="A35:E35"/>
  </mergeCells>
  <phoneticPr fontId="0" type="noConversion"/>
  <printOptions horizontalCentered="1"/>
  <pageMargins left="0.78740157480314965" right="0.78740157480314965" top="0.78740157480314965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110" zoomScaleNormal="110" workbookViewId="0">
      <pane ySplit="1" topLeftCell="A61" activePane="bottomLeft" state="frozen"/>
      <selection pane="bottomLeft" activeCell="A64" sqref="A64:A79"/>
    </sheetView>
  </sheetViews>
  <sheetFormatPr baseColWidth="10" defaultRowHeight="15" customHeight="1" x14ac:dyDescent="0.2"/>
  <cols>
    <col min="1" max="1" width="6.42578125" style="9" customWidth="1"/>
    <col min="2" max="2" width="26.85546875" customWidth="1"/>
    <col min="3" max="5" width="9.28515625" customWidth="1"/>
    <col min="6" max="6" width="9.28515625" style="2" customWidth="1"/>
    <col min="7" max="7" width="9.28515625" style="6" customWidth="1"/>
  </cols>
  <sheetData>
    <row r="1" spans="1:9" ht="15" customHeight="1" x14ac:dyDescent="0.25">
      <c r="A1" s="8" t="s">
        <v>25</v>
      </c>
      <c r="B1" s="3" t="s">
        <v>26</v>
      </c>
      <c r="C1" s="3" t="s">
        <v>0</v>
      </c>
      <c r="D1" s="3" t="s">
        <v>1</v>
      </c>
      <c r="E1" s="3" t="s">
        <v>62</v>
      </c>
      <c r="F1" s="10" t="s">
        <v>8</v>
      </c>
      <c r="G1" s="3" t="s">
        <v>27</v>
      </c>
    </row>
    <row r="3" spans="1:9" ht="15" customHeight="1" x14ac:dyDescent="0.25">
      <c r="B3" s="1" t="s">
        <v>28</v>
      </c>
    </row>
    <row r="4" spans="1:9" ht="15" customHeight="1" x14ac:dyDescent="0.25">
      <c r="A4" s="9" t="s">
        <v>44</v>
      </c>
      <c r="B4" t="s">
        <v>67</v>
      </c>
      <c r="C4">
        <v>43</v>
      </c>
      <c r="D4">
        <v>53</v>
      </c>
      <c r="E4">
        <v>23</v>
      </c>
      <c r="F4" s="2">
        <v>14.9</v>
      </c>
      <c r="G4" s="7">
        <f t="shared" ref="G4:G22" si="0">45/MAX(C:C)*C4+45/MAX(D:D)*D4+45/MAX(E:E)*E4+45/MAX(F:F)*F4</f>
        <v>72.151441800514817</v>
      </c>
      <c r="I4" s="2"/>
    </row>
    <row r="5" spans="1:9" ht="15" customHeight="1" x14ac:dyDescent="0.25">
      <c r="A5" s="9" t="s">
        <v>45</v>
      </c>
      <c r="B5" t="s">
        <v>65</v>
      </c>
      <c r="C5">
        <v>64</v>
      </c>
      <c r="D5">
        <v>25</v>
      </c>
      <c r="E5">
        <v>20</v>
      </c>
      <c r="F5" s="2">
        <v>14.9</v>
      </c>
      <c r="G5" s="7">
        <f t="shared" si="0"/>
        <v>72.133603906690553</v>
      </c>
      <c r="I5" s="2"/>
    </row>
    <row r="6" spans="1:9" ht="15" customHeight="1" x14ac:dyDescent="0.25">
      <c r="A6" s="9" t="s">
        <v>46</v>
      </c>
      <c r="B6" t="s">
        <v>126</v>
      </c>
      <c r="C6">
        <v>14</v>
      </c>
      <c r="D6">
        <v>86</v>
      </c>
      <c r="E6">
        <v>21</v>
      </c>
      <c r="F6" s="2">
        <v>29.8</v>
      </c>
      <c r="G6" s="7">
        <f t="shared" si="0"/>
        <v>70.059785715107736</v>
      </c>
      <c r="I6" s="2"/>
    </row>
    <row r="7" spans="1:9" ht="15" customHeight="1" x14ac:dyDescent="0.25">
      <c r="A7" s="9" t="s">
        <v>47</v>
      </c>
      <c r="B7" t="s">
        <v>205</v>
      </c>
      <c r="C7">
        <v>21</v>
      </c>
      <c r="D7">
        <v>22</v>
      </c>
      <c r="E7">
        <v>20</v>
      </c>
      <c r="F7" s="2">
        <v>20</v>
      </c>
      <c r="G7" s="7">
        <f t="shared" si="0"/>
        <v>55.334738626904148</v>
      </c>
      <c r="I7" s="2"/>
    </row>
    <row r="8" spans="1:9" ht="15" customHeight="1" x14ac:dyDescent="0.25">
      <c r="A8" s="9" t="s">
        <v>48</v>
      </c>
      <c r="B8" t="s">
        <v>231</v>
      </c>
      <c r="C8">
        <v>11</v>
      </c>
      <c r="D8">
        <v>54</v>
      </c>
      <c r="E8">
        <v>16</v>
      </c>
      <c r="F8" s="2">
        <v>26.4</v>
      </c>
      <c r="G8" s="7">
        <f t="shared" si="0"/>
        <v>53.661160575569376</v>
      </c>
      <c r="I8" s="2"/>
    </row>
    <row r="9" spans="1:9" ht="15" customHeight="1" x14ac:dyDescent="0.25">
      <c r="A9" s="9" t="s">
        <v>49</v>
      </c>
      <c r="B9" t="s">
        <v>228</v>
      </c>
      <c r="C9">
        <v>17</v>
      </c>
      <c r="D9">
        <v>32</v>
      </c>
      <c r="E9">
        <v>18</v>
      </c>
      <c r="F9" s="2">
        <v>18</v>
      </c>
      <c r="G9" s="7">
        <f t="shared" si="0"/>
        <v>51.010909886029289</v>
      </c>
      <c r="I9" s="2"/>
    </row>
    <row r="10" spans="1:9" ht="15" customHeight="1" x14ac:dyDescent="0.25">
      <c r="A10" s="9" t="s">
        <v>50</v>
      </c>
      <c r="B10" t="s">
        <v>120</v>
      </c>
      <c r="C10">
        <v>22</v>
      </c>
      <c r="D10">
        <v>21</v>
      </c>
      <c r="E10">
        <v>18</v>
      </c>
      <c r="F10" s="2">
        <v>10.9</v>
      </c>
      <c r="G10" s="7">
        <f t="shared" si="0"/>
        <v>47.395936029093029</v>
      </c>
      <c r="I10" s="2"/>
    </row>
    <row r="11" spans="1:9" ht="15" customHeight="1" x14ac:dyDescent="0.25">
      <c r="A11" s="9" t="s">
        <v>51</v>
      </c>
      <c r="B11" t="s">
        <v>78</v>
      </c>
      <c r="C11">
        <v>40</v>
      </c>
      <c r="D11">
        <v>17</v>
      </c>
      <c r="E11">
        <v>11</v>
      </c>
      <c r="F11" s="2">
        <v>16.399999999999999</v>
      </c>
      <c r="G11" s="7">
        <f t="shared" si="0"/>
        <v>46.969399380852465</v>
      </c>
      <c r="I11" s="2"/>
    </row>
    <row r="12" spans="1:9" ht="15" customHeight="1" x14ac:dyDescent="0.25">
      <c r="A12" s="9" t="s">
        <v>52</v>
      </c>
      <c r="B12" t="s">
        <v>185</v>
      </c>
      <c r="C12">
        <v>20</v>
      </c>
      <c r="D12">
        <v>26</v>
      </c>
      <c r="E12">
        <v>17</v>
      </c>
      <c r="F12" s="2">
        <v>12.3</v>
      </c>
      <c r="G12" s="7">
        <f t="shared" si="0"/>
        <v>46.582336265397167</v>
      </c>
      <c r="I12" s="2"/>
    </row>
    <row r="13" spans="1:9" ht="15" customHeight="1" x14ac:dyDescent="0.25">
      <c r="A13" s="9" t="s">
        <v>53</v>
      </c>
      <c r="B13" t="s">
        <v>225</v>
      </c>
      <c r="C13">
        <v>17</v>
      </c>
      <c r="D13">
        <v>30</v>
      </c>
      <c r="E13">
        <v>13</v>
      </c>
      <c r="F13" s="2">
        <v>19.8</v>
      </c>
      <c r="G13" s="7">
        <f t="shared" si="0"/>
        <v>43.926446499744898</v>
      </c>
      <c r="I13" s="2"/>
    </row>
    <row r="14" spans="1:9" ht="15" customHeight="1" x14ac:dyDescent="0.25">
      <c r="A14" s="9" t="s">
        <v>54</v>
      </c>
      <c r="B14" t="s">
        <v>206</v>
      </c>
      <c r="C14">
        <v>28</v>
      </c>
      <c r="D14">
        <v>29</v>
      </c>
      <c r="E14">
        <v>9</v>
      </c>
      <c r="F14" s="2">
        <v>19.5</v>
      </c>
      <c r="G14" s="7">
        <f t="shared" si="0"/>
        <v>42.28346139534527</v>
      </c>
      <c r="I14" s="2"/>
    </row>
    <row r="15" spans="1:9" ht="15" customHeight="1" x14ac:dyDescent="0.25">
      <c r="A15" s="9" t="s">
        <v>55</v>
      </c>
      <c r="B15" t="s">
        <v>68</v>
      </c>
      <c r="C15">
        <v>0</v>
      </c>
      <c r="D15">
        <v>26</v>
      </c>
      <c r="E15">
        <v>18</v>
      </c>
      <c r="F15" s="2">
        <v>11.3</v>
      </c>
      <c r="G15" s="7">
        <f t="shared" si="0"/>
        <v>38.661371561410306</v>
      </c>
      <c r="I15" s="2"/>
    </row>
    <row r="16" spans="1:9" ht="15" customHeight="1" x14ac:dyDescent="0.25">
      <c r="A16" s="9" t="s">
        <v>56</v>
      </c>
      <c r="B16" t="s">
        <v>203</v>
      </c>
      <c r="C16">
        <v>4</v>
      </c>
      <c r="D16">
        <v>26</v>
      </c>
      <c r="E16">
        <v>15</v>
      </c>
      <c r="F16" s="2">
        <v>15.5</v>
      </c>
      <c r="G16" s="7">
        <f t="shared" si="0"/>
        <v>38.147927927236736</v>
      </c>
      <c r="I16" s="2"/>
    </row>
    <row r="17" spans="1:9" ht="15" customHeight="1" x14ac:dyDescent="0.25">
      <c r="A17" s="9" t="s">
        <v>137</v>
      </c>
      <c r="B17" t="s">
        <v>193</v>
      </c>
      <c r="C17">
        <v>0</v>
      </c>
      <c r="D17">
        <v>23</v>
      </c>
      <c r="E17">
        <v>17</v>
      </c>
      <c r="F17" s="2">
        <v>7.7</v>
      </c>
      <c r="G17" s="7">
        <f t="shared" si="0"/>
        <v>34.581557535838826</v>
      </c>
      <c r="I17" s="2"/>
    </row>
    <row r="18" spans="1:9" ht="15" customHeight="1" x14ac:dyDescent="0.25">
      <c r="A18" s="9" t="s">
        <v>138</v>
      </c>
      <c r="B18" t="s">
        <v>201</v>
      </c>
      <c r="C18">
        <v>0</v>
      </c>
      <c r="D18">
        <v>14</v>
      </c>
      <c r="E18">
        <v>12</v>
      </c>
      <c r="F18" s="2">
        <v>12.8</v>
      </c>
      <c r="G18" s="7">
        <f t="shared" si="0"/>
        <v>28.171251452925222</v>
      </c>
      <c r="I18" s="2"/>
    </row>
    <row r="19" spans="1:9" ht="15" customHeight="1" x14ac:dyDescent="0.25">
      <c r="A19" s="9" t="s">
        <v>139</v>
      </c>
      <c r="B19" t="s">
        <v>182</v>
      </c>
      <c r="C19">
        <v>12</v>
      </c>
      <c r="D19">
        <v>19</v>
      </c>
      <c r="E19">
        <v>8</v>
      </c>
      <c r="F19" s="2">
        <v>10.3</v>
      </c>
      <c r="G19" s="7">
        <f t="shared" si="0"/>
        <v>26.749091801857443</v>
      </c>
      <c r="I19" s="2"/>
    </row>
    <row r="20" spans="1:9" ht="15" customHeight="1" x14ac:dyDescent="0.25">
      <c r="A20" s="9" t="s">
        <v>140</v>
      </c>
      <c r="B20" t="s">
        <v>69</v>
      </c>
      <c r="C20">
        <v>0</v>
      </c>
      <c r="D20">
        <v>13</v>
      </c>
      <c r="E20">
        <v>12</v>
      </c>
      <c r="F20" s="2">
        <v>8.8000000000000007</v>
      </c>
      <c r="G20" s="7">
        <f t="shared" si="0"/>
        <v>25.75552111584657</v>
      </c>
      <c r="I20" s="2"/>
    </row>
    <row r="21" spans="1:9" ht="15" customHeight="1" x14ac:dyDescent="0.25">
      <c r="A21" s="9" t="s">
        <v>141</v>
      </c>
      <c r="B21" t="s">
        <v>74</v>
      </c>
      <c r="C21">
        <v>0</v>
      </c>
      <c r="D21">
        <v>8</v>
      </c>
      <c r="E21">
        <v>12</v>
      </c>
      <c r="F21" s="2">
        <v>6.6</v>
      </c>
      <c r="G21" s="7">
        <f t="shared" si="0"/>
        <v>23.676869430453312</v>
      </c>
      <c r="I21" s="2"/>
    </row>
    <row r="22" spans="1:9" ht="15" customHeight="1" x14ac:dyDescent="0.25">
      <c r="A22" s="9" t="s">
        <v>216</v>
      </c>
      <c r="B22" t="s">
        <v>181</v>
      </c>
      <c r="C22">
        <v>0</v>
      </c>
      <c r="D22">
        <v>15</v>
      </c>
      <c r="E22">
        <v>2</v>
      </c>
      <c r="F22" s="2">
        <v>10.199999999999999</v>
      </c>
      <c r="G22" s="7">
        <f t="shared" si="0"/>
        <v>11.361875242154204</v>
      </c>
      <c r="I22" s="2"/>
    </row>
    <row r="23" spans="1:9" ht="15" customHeight="1" x14ac:dyDescent="0.25">
      <c r="G23" s="7"/>
      <c r="I23" s="2"/>
    </row>
    <row r="24" spans="1:9" ht="15" customHeight="1" x14ac:dyDescent="0.25">
      <c r="G24" s="7"/>
      <c r="I24" s="2"/>
    </row>
    <row r="25" spans="1:9" ht="15" customHeight="1" x14ac:dyDescent="0.25">
      <c r="B25" s="1" t="s">
        <v>29</v>
      </c>
      <c r="G25" s="7"/>
      <c r="I25" s="2"/>
    </row>
    <row r="26" spans="1:9" ht="15" customHeight="1" x14ac:dyDescent="0.25">
      <c r="A26" s="9" t="s">
        <v>44</v>
      </c>
      <c r="B26" t="s">
        <v>226</v>
      </c>
      <c r="C26">
        <v>26</v>
      </c>
      <c r="D26">
        <v>82</v>
      </c>
      <c r="E26">
        <v>19</v>
      </c>
      <c r="F26" s="2">
        <v>30.1</v>
      </c>
      <c r="G26" s="7">
        <f t="shared" ref="G26:G31" si="1">45/MAX(C:C)*C26+45/MAX(D:D)*D26+45/MAX(E:E)*E26+45/MAX(F:F)*F26</f>
        <v>71.797254115182923</v>
      </c>
    </row>
    <row r="27" spans="1:9" ht="15" customHeight="1" x14ac:dyDescent="0.25">
      <c r="A27" s="9" t="s">
        <v>45</v>
      </c>
      <c r="B27" t="s">
        <v>121</v>
      </c>
      <c r="C27">
        <v>20</v>
      </c>
      <c r="D27">
        <v>38</v>
      </c>
      <c r="E27">
        <v>25</v>
      </c>
      <c r="F27" s="2">
        <v>21.6</v>
      </c>
      <c r="G27" s="7">
        <f t="shared" si="1"/>
        <v>66.243320380081414</v>
      </c>
    </row>
    <row r="28" spans="1:9" ht="15" customHeight="1" x14ac:dyDescent="0.25">
      <c r="A28" s="9" t="s">
        <v>46</v>
      </c>
      <c r="B28" t="s">
        <v>208</v>
      </c>
      <c r="C28">
        <v>38</v>
      </c>
      <c r="D28">
        <v>73</v>
      </c>
      <c r="E28">
        <v>6</v>
      </c>
      <c r="F28" s="2">
        <v>30.2</v>
      </c>
      <c r="G28" s="7">
        <f t="shared" si="1"/>
        <v>55.510700818241453</v>
      </c>
    </row>
    <row r="29" spans="1:9" ht="15" customHeight="1" x14ac:dyDescent="0.25">
      <c r="A29" s="9" t="s">
        <v>47</v>
      </c>
      <c r="B29" t="s">
        <v>227</v>
      </c>
      <c r="C29">
        <v>11</v>
      </c>
      <c r="D29">
        <v>72</v>
      </c>
      <c r="E29">
        <v>6</v>
      </c>
      <c r="F29" s="2">
        <v>33.1</v>
      </c>
      <c r="G29" s="7">
        <f t="shared" si="1"/>
        <v>44.941672005247796</v>
      </c>
      <c r="I29" s="2"/>
    </row>
    <row r="30" spans="1:9" ht="15" customHeight="1" x14ac:dyDescent="0.25">
      <c r="A30" s="9" t="s">
        <v>48</v>
      </c>
      <c r="B30" t="s">
        <v>158</v>
      </c>
      <c r="C30">
        <v>10</v>
      </c>
      <c r="D30">
        <v>60</v>
      </c>
      <c r="E30">
        <v>8</v>
      </c>
      <c r="F30" s="2">
        <v>25.1</v>
      </c>
      <c r="G30" s="7">
        <f t="shared" si="1"/>
        <v>41.082721794070146</v>
      </c>
      <c r="I30" s="2"/>
    </row>
    <row r="31" spans="1:9" ht="15" customHeight="1" x14ac:dyDescent="0.25">
      <c r="A31" s="9" t="s">
        <v>49</v>
      </c>
      <c r="B31" t="s">
        <v>168</v>
      </c>
      <c r="C31">
        <v>0</v>
      </c>
      <c r="D31">
        <v>31</v>
      </c>
      <c r="E31">
        <v>2</v>
      </c>
      <c r="F31" s="2">
        <v>22.9</v>
      </c>
      <c r="G31" s="7">
        <f t="shared" si="1"/>
        <v>21.193335916311508</v>
      </c>
      <c r="I31" s="2"/>
    </row>
    <row r="32" spans="1:9" ht="15" customHeight="1" x14ac:dyDescent="0.25">
      <c r="G32" s="7"/>
    </row>
    <row r="33" spans="1:7" ht="15" customHeight="1" x14ac:dyDescent="0.25">
      <c r="G33" s="7"/>
    </row>
    <row r="34" spans="1:7" ht="15" customHeight="1" x14ac:dyDescent="0.25">
      <c r="B34" s="1" t="s">
        <v>30</v>
      </c>
      <c r="G34" s="7"/>
    </row>
    <row r="35" spans="1:7" ht="15" customHeight="1" x14ac:dyDescent="0.25">
      <c r="A35" s="9" t="s">
        <v>44</v>
      </c>
      <c r="B35" t="s">
        <v>89</v>
      </c>
      <c r="C35">
        <v>16</v>
      </c>
      <c r="D35">
        <v>175</v>
      </c>
      <c r="E35">
        <v>25</v>
      </c>
      <c r="F35" s="2">
        <v>42.2</v>
      </c>
      <c r="G35" s="7">
        <f t="shared" ref="G35:G44" si="2">45/MAX(C:C)*C35+45/MAX(D:D)*D35+45/MAX(E:E)*E35+45/MAX(F:F)*F35</f>
        <v>99.124063510574231</v>
      </c>
    </row>
    <row r="36" spans="1:7" ht="15" customHeight="1" x14ac:dyDescent="0.25">
      <c r="A36" s="9" t="s">
        <v>45</v>
      </c>
      <c r="B36" t="s">
        <v>154</v>
      </c>
      <c r="C36">
        <v>8</v>
      </c>
      <c r="D36">
        <v>99</v>
      </c>
      <c r="E36">
        <v>26</v>
      </c>
      <c r="F36" s="2">
        <v>34.799999999999997</v>
      </c>
      <c r="G36" s="7">
        <f t="shared" si="2"/>
        <v>80.14513907803024</v>
      </c>
    </row>
    <row r="37" spans="1:7" ht="15" customHeight="1" x14ac:dyDescent="0.25">
      <c r="A37" s="9" t="s">
        <v>46</v>
      </c>
      <c r="B37" t="s">
        <v>75</v>
      </c>
      <c r="C37">
        <v>47</v>
      </c>
      <c r="D37">
        <v>72</v>
      </c>
      <c r="E37">
        <v>19</v>
      </c>
      <c r="F37" s="2">
        <v>27.8</v>
      </c>
      <c r="G37" s="7">
        <f t="shared" si="2"/>
        <v>78.176161668859649</v>
      </c>
    </row>
    <row r="38" spans="1:7" ht="15" customHeight="1" x14ac:dyDescent="0.25">
      <c r="A38" s="9" t="s">
        <v>47</v>
      </c>
      <c r="B38" t="s">
        <v>212</v>
      </c>
      <c r="C38">
        <v>0</v>
      </c>
      <c r="D38">
        <v>66</v>
      </c>
      <c r="E38">
        <v>27</v>
      </c>
      <c r="F38" s="2">
        <v>33</v>
      </c>
      <c r="G38" s="7">
        <f t="shared" si="2"/>
        <v>71.559473072452533</v>
      </c>
    </row>
    <row r="39" spans="1:7" ht="15" customHeight="1" x14ac:dyDescent="0.25">
      <c r="A39" s="9" t="s">
        <v>48</v>
      </c>
      <c r="B39" t="s">
        <v>151</v>
      </c>
      <c r="C39">
        <v>58</v>
      </c>
      <c r="D39">
        <v>76</v>
      </c>
      <c r="E39">
        <v>10</v>
      </c>
      <c r="F39" s="2">
        <v>26.5</v>
      </c>
      <c r="G39" s="7">
        <f t="shared" si="2"/>
        <v>69.055454751209339</v>
      </c>
    </row>
    <row r="40" spans="1:7" ht="15" customHeight="1" x14ac:dyDescent="0.25">
      <c r="A40" s="9" t="s">
        <v>49</v>
      </c>
      <c r="B40" t="s">
        <v>235</v>
      </c>
      <c r="C40">
        <v>13</v>
      </c>
      <c r="D40">
        <v>95</v>
      </c>
      <c r="E40">
        <v>2</v>
      </c>
      <c r="F40" s="2">
        <v>58.7</v>
      </c>
      <c r="G40" s="7">
        <f t="shared" si="2"/>
        <v>57.884291528726678</v>
      </c>
    </row>
    <row r="41" spans="1:7" ht="15" customHeight="1" x14ac:dyDescent="0.25">
      <c r="A41" s="9" t="s">
        <v>50</v>
      </c>
      <c r="B41" t="s">
        <v>230</v>
      </c>
      <c r="C41">
        <v>9</v>
      </c>
      <c r="D41">
        <v>72</v>
      </c>
      <c r="E41">
        <v>15</v>
      </c>
      <c r="F41" s="2">
        <v>28.8</v>
      </c>
      <c r="G41" s="7">
        <f t="shared" si="2"/>
        <v>55.600369800637566</v>
      </c>
    </row>
    <row r="42" spans="1:7" ht="15" customHeight="1" x14ac:dyDescent="0.25">
      <c r="A42" s="9" t="s">
        <v>51</v>
      </c>
      <c r="B42" t="s">
        <v>234</v>
      </c>
      <c r="C42">
        <v>18</v>
      </c>
      <c r="D42">
        <v>98</v>
      </c>
      <c r="E42">
        <v>9</v>
      </c>
      <c r="F42" s="2">
        <v>22.5</v>
      </c>
      <c r="G42" s="7">
        <f t="shared" si="2"/>
        <v>51.142622592363843</v>
      </c>
    </row>
    <row r="43" spans="1:7" ht="15" customHeight="1" x14ac:dyDescent="0.25">
      <c r="A43" s="9" t="s">
        <v>52</v>
      </c>
      <c r="B43" t="s">
        <v>177</v>
      </c>
      <c r="C43">
        <v>5</v>
      </c>
      <c r="D43">
        <v>44</v>
      </c>
      <c r="E43">
        <v>13</v>
      </c>
      <c r="F43" s="2">
        <v>34.6</v>
      </c>
      <c r="G43" s="7">
        <f t="shared" si="2"/>
        <v>49.254069149650341</v>
      </c>
    </row>
    <row r="44" spans="1:7" ht="15" customHeight="1" x14ac:dyDescent="0.25">
      <c r="A44" s="9" t="s">
        <v>53</v>
      </c>
      <c r="B44" t="s">
        <v>70</v>
      </c>
      <c r="C44">
        <v>11</v>
      </c>
      <c r="D44">
        <v>63</v>
      </c>
      <c r="E44">
        <v>0</v>
      </c>
      <c r="F44" s="2">
        <v>32.9</v>
      </c>
      <c r="G44" s="7">
        <f t="shared" si="2"/>
        <v>34.002113694515522</v>
      </c>
    </row>
    <row r="45" spans="1:7" ht="15" customHeight="1" x14ac:dyDescent="0.25">
      <c r="G45" s="7"/>
    </row>
    <row r="46" spans="1:7" ht="15" customHeight="1" x14ac:dyDescent="0.25">
      <c r="G46" s="7"/>
    </row>
    <row r="47" spans="1:7" ht="15" customHeight="1" x14ac:dyDescent="0.25">
      <c r="B47" s="1" t="s">
        <v>31</v>
      </c>
      <c r="G47" s="7"/>
    </row>
    <row r="48" spans="1:7" ht="15" customHeight="1" x14ac:dyDescent="0.25">
      <c r="A48" s="9" t="s">
        <v>44</v>
      </c>
      <c r="B48" t="s">
        <v>96</v>
      </c>
      <c r="C48">
        <v>67</v>
      </c>
      <c r="D48">
        <v>164</v>
      </c>
      <c r="E48">
        <v>11</v>
      </c>
      <c r="F48" s="2">
        <v>58.6</v>
      </c>
      <c r="G48" s="7">
        <f>45/MAX(C:C)*C48+45/MAX(D:D)*D48+45/MAX(E:E)*E48+45/MAX(F:F)*F48</f>
        <v>107.48224841856522</v>
      </c>
    </row>
    <row r="49" spans="1:7" ht="15" customHeight="1" x14ac:dyDescent="0.25">
      <c r="A49" s="9" t="s">
        <v>45</v>
      </c>
      <c r="B49" t="s">
        <v>233</v>
      </c>
      <c r="C49">
        <v>3</v>
      </c>
      <c r="D49">
        <v>74</v>
      </c>
      <c r="E49">
        <v>18</v>
      </c>
      <c r="F49" s="2">
        <v>49</v>
      </c>
      <c r="G49" s="7">
        <f>45/MAX(C:C)*C49+45/MAX(D:D)*D49+45/MAX(E:E)*E49+45/MAX(F:F)*F49</f>
        <v>69.267668146124961</v>
      </c>
    </row>
    <row r="50" spans="1:7" ht="15" customHeight="1" x14ac:dyDescent="0.25">
      <c r="A50" s="9" t="s">
        <v>46</v>
      </c>
      <c r="B50" t="s">
        <v>184</v>
      </c>
      <c r="C50">
        <v>45</v>
      </c>
      <c r="D50">
        <v>69</v>
      </c>
      <c r="E50">
        <v>13</v>
      </c>
      <c r="F50" s="2">
        <v>11.2</v>
      </c>
      <c r="G50" s="7">
        <f>45/MAX(C:C)*C50+45/MAX(D:D)*D50+45/MAX(E:E)*E50+45/MAX(F:F)*F50</f>
        <v>58.14326705820524</v>
      </c>
    </row>
    <row r="51" spans="1:7" ht="15" customHeight="1" x14ac:dyDescent="0.25">
      <c r="A51" s="9" t="s">
        <v>47</v>
      </c>
      <c r="B51" t="s">
        <v>167</v>
      </c>
      <c r="C51">
        <v>7</v>
      </c>
      <c r="D51">
        <v>53</v>
      </c>
      <c r="E51">
        <v>15</v>
      </c>
      <c r="F51" s="2">
        <v>32.6</v>
      </c>
      <c r="G51" s="7">
        <f>45/MAX(C:C)*C51+45/MAX(D:D)*D51+45/MAX(E:E)*E51+45/MAX(F:F)*F51</f>
        <v>53.641864961389594</v>
      </c>
    </row>
    <row r="52" spans="1:7" ht="15" customHeight="1" x14ac:dyDescent="0.25">
      <c r="A52" s="9" t="s">
        <v>48</v>
      </c>
      <c r="B52" t="s">
        <v>160</v>
      </c>
      <c r="C52">
        <v>20</v>
      </c>
      <c r="D52">
        <v>64</v>
      </c>
      <c r="E52">
        <v>0</v>
      </c>
      <c r="F52" s="2">
        <v>50.2</v>
      </c>
      <c r="G52" s="7">
        <f>45/MAX(C:C)*C52+45/MAX(D:D)*D52+45/MAX(E:E)*E52+45/MAX(F:F)*F52</f>
        <v>47.899655134052736</v>
      </c>
    </row>
    <row r="54" spans="1:7" ht="15" customHeight="1" x14ac:dyDescent="0.25">
      <c r="G54" s="7"/>
    </row>
    <row r="55" spans="1:7" ht="15" customHeight="1" x14ac:dyDescent="0.25">
      <c r="B55" s="1" t="s">
        <v>32</v>
      </c>
      <c r="G55" s="7"/>
    </row>
    <row r="56" spans="1:7" ht="15.75" customHeight="1" x14ac:dyDescent="0.25">
      <c r="A56" s="9" t="s">
        <v>44</v>
      </c>
      <c r="B56" t="s">
        <v>101</v>
      </c>
      <c r="C56">
        <v>45</v>
      </c>
      <c r="D56">
        <v>144</v>
      </c>
      <c r="E56">
        <v>26</v>
      </c>
      <c r="F56" s="2">
        <v>39</v>
      </c>
      <c r="G56" s="7">
        <f>45/MAX(C:C)*C56+45/MAX(D:D)*D56+45/MAX(E:E)*E56+45/MAX(F:F)*F56</f>
        <v>106.57410781760083</v>
      </c>
    </row>
    <row r="57" spans="1:7" ht="15" customHeight="1" x14ac:dyDescent="0.25">
      <c r="A57" s="9" t="s">
        <v>45</v>
      </c>
      <c r="B57" t="s">
        <v>174</v>
      </c>
      <c r="C57">
        <v>8</v>
      </c>
      <c r="D57">
        <v>148</v>
      </c>
      <c r="E57">
        <v>19</v>
      </c>
      <c r="F57" s="2">
        <v>58.1</v>
      </c>
      <c r="G57" s="7">
        <f>45/MAX(C:C)*C57+45/MAX(D:D)*D57+45/MAX(E:E)*E57+45/MAX(F:F)*F57</f>
        <v>90.631384719254569</v>
      </c>
    </row>
    <row r="58" spans="1:7" ht="15" customHeight="1" x14ac:dyDescent="0.25">
      <c r="A58" s="9" t="s">
        <v>46</v>
      </c>
      <c r="B58" t="s">
        <v>175</v>
      </c>
      <c r="C58">
        <v>21</v>
      </c>
      <c r="D58">
        <v>108</v>
      </c>
      <c r="E58">
        <v>15</v>
      </c>
      <c r="F58" s="2">
        <v>26.7</v>
      </c>
      <c r="G58" s="7">
        <f>45/MAX(C:C)*C58+45/MAX(D:D)*D58+45/MAX(E:E)*E58+45/MAX(F:F)*F58</f>
        <v>65.834544903541115</v>
      </c>
    </row>
    <row r="59" spans="1:7" ht="15" customHeight="1" x14ac:dyDescent="0.25">
      <c r="A59" s="9" t="s">
        <v>47</v>
      </c>
      <c r="B59" t="s">
        <v>187</v>
      </c>
      <c r="C59">
        <v>25</v>
      </c>
      <c r="D59">
        <v>53</v>
      </c>
      <c r="E59">
        <v>0</v>
      </c>
      <c r="F59" s="2">
        <v>40.9</v>
      </c>
      <c r="G59" s="7">
        <f>45/MAX(C:C)*C59+45/MAX(D:D)*D59+45/MAX(E:E)*E59+45/MAX(F:F)*F59</f>
        <v>43.0487262209367</v>
      </c>
    </row>
    <row r="60" spans="1:7" ht="15" customHeight="1" x14ac:dyDescent="0.25">
      <c r="G60" s="7"/>
    </row>
    <row r="61" spans="1:7" ht="15" customHeight="1" x14ac:dyDescent="0.25">
      <c r="G61" s="7"/>
    </row>
    <row r="62" spans="1:7" ht="15" customHeight="1" x14ac:dyDescent="0.25">
      <c r="B62" s="1" t="s">
        <v>33</v>
      </c>
      <c r="G62" s="7"/>
    </row>
    <row r="63" spans="1:7" ht="0.6" customHeight="1" x14ac:dyDescent="0.25">
      <c r="B63" t="s">
        <v>123</v>
      </c>
      <c r="C63">
        <v>73</v>
      </c>
      <c r="D63">
        <v>267</v>
      </c>
      <c r="E63">
        <v>24</v>
      </c>
      <c r="F63" s="2">
        <v>74.599999999999994</v>
      </c>
      <c r="G63" s="7">
        <f t="shared" ref="G63:G79" si="3">45/MAX(C:C)*C63+45/MAX(D:D)*D63+45/MAX(E:E)*E63+45/MAX(F:F)*F63</f>
        <v>156.6762441451429</v>
      </c>
    </row>
    <row r="64" spans="1:7" ht="15" customHeight="1" x14ac:dyDescent="0.25">
      <c r="A64" s="9" t="s">
        <v>44</v>
      </c>
      <c r="B64" t="s">
        <v>118</v>
      </c>
      <c r="C64">
        <v>13</v>
      </c>
      <c r="D64">
        <v>196</v>
      </c>
      <c r="E64">
        <v>26</v>
      </c>
      <c r="F64" s="2">
        <v>77.8</v>
      </c>
      <c r="G64" s="7">
        <f t="shared" si="3"/>
        <v>122.87847982783556</v>
      </c>
    </row>
    <row r="65" spans="1:7" ht="15" customHeight="1" x14ac:dyDescent="0.25">
      <c r="A65" s="9" t="s">
        <v>45</v>
      </c>
      <c r="B65" t="s">
        <v>145</v>
      </c>
      <c r="C65">
        <v>58</v>
      </c>
      <c r="D65">
        <v>82</v>
      </c>
      <c r="E65">
        <v>29</v>
      </c>
      <c r="F65" s="2">
        <v>50.3</v>
      </c>
      <c r="G65" s="7">
        <f t="shared" si="3"/>
        <v>112.9202358438091</v>
      </c>
    </row>
    <row r="66" spans="1:7" ht="15" customHeight="1" x14ac:dyDescent="0.25">
      <c r="A66" s="9" t="s">
        <v>46</v>
      </c>
      <c r="B66" t="s">
        <v>165</v>
      </c>
      <c r="C66">
        <v>48</v>
      </c>
      <c r="D66">
        <v>150</v>
      </c>
      <c r="E66">
        <v>16</v>
      </c>
      <c r="F66" s="2">
        <v>72.099999999999994</v>
      </c>
      <c r="G66" s="7">
        <f t="shared" si="3"/>
        <v>112.00024167469053</v>
      </c>
    </row>
    <row r="67" spans="1:7" ht="15" customHeight="1" x14ac:dyDescent="0.25">
      <c r="A67" s="9" t="s">
        <v>47</v>
      </c>
      <c r="B67" t="s">
        <v>196</v>
      </c>
      <c r="C67">
        <v>56</v>
      </c>
      <c r="D67">
        <v>172</v>
      </c>
      <c r="E67">
        <v>17</v>
      </c>
      <c r="F67" s="2">
        <v>47.2</v>
      </c>
      <c r="G67" s="7">
        <f t="shared" si="3"/>
        <v>106.83542337186063</v>
      </c>
    </row>
    <row r="68" spans="1:7" ht="15" customHeight="1" x14ac:dyDescent="0.25">
      <c r="A68" s="9" t="s">
        <v>48</v>
      </c>
      <c r="B68" t="s">
        <v>149</v>
      </c>
      <c r="C68">
        <v>11</v>
      </c>
      <c r="D68">
        <v>235</v>
      </c>
      <c r="E68">
        <v>14</v>
      </c>
      <c r="F68" s="2">
        <v>65.5</v>
      </c>
      <c r="G68" s="7">
        <f t="shared" si="3"/>
        <v>103.02962241206686</v>
      </c>
    </row>
    <row r="69" spans="1:7" ht="15" customHeight="1" x14ac:dyDescent="0.25">
      <c r="A69" s="9" t="s">
        <v>49</v>
      </c>
      <c r="B69" t="s">
        <v>134</v>
      </c>
      <c r="C69">
        <v>80</v>
      </c>
      <c r="D69">
        <v>143</v>
      </c>
      <c r="E69">
        <v>10</v>
      </c>
      <c r="F69" s="2">
        <v>42.8</v>
      </c>
      <c r="G69" s="7">
        <f t="shared" si="3"/>
        <v>99.306873151476324</v>
      </c>
    </row>
    <row r="70" spans="1:7" ht="15" customHeight="1" x14ac:dyDescent="0.25">
      <c r="A70" s="9" t="s">
        <v>50</v>
      </c>
      <c r="B70" t="s">
        <v>236</v>
      </c>
      <c r="C70">
        <v>63</v>
      </c>
      <c r="D70">
        <v>148</v>
      </c>
      <c r="E70">
        <v>9</v>
      </c>
      <c r="F70" s="2">
        <v>50.9</v>
      </c>
      <c r="G70" s="7">
        <f t="shared" si="3"/>
        <v>95.574150014769003</v>
      </c>
    </row>
    <row r="71" spans="1:7" ht="15" customHeight="1" x14ac:dyDescent="0.25">
      <c r="A71" s="9" t="s">
        <v>51</v>
      </c>
      <c r="B71" t="s">
        <v>204</v>
      </c>
      <c r="C71">
        <v>20</v>
      </c>
      <c r="D71">
        <v>99</v>
      </c>
      <c r="E71">
        <v>19</v>
      </c>
      <c r="F71" s="2">
        <v>52</v>
      </c>
      <c r="G71" s="7">
        <f t="shared" si="3"/>
        <v>84.292526114292954</v>
      </c>
    </row>
    <row r="72" spans="1:7" ht="15" customHeight="1" x14ac:dyDescent="0.25">
      <c r="A72" s="9" t="s">
        <v>52</v>
      </c>
      <c r="B72" t="s">
        <v>197</v>
      </c>
      <c r="C72">
        <v>68</v>
      </c>
      <c r="D72">
        <v>104</v>
      </c>
      <c r="E72">
        <v>11</v>
      </c>
      <c r="F72" s="2">
        <v>34</v>
      </c>
      <c r="G72" s="7">
        <f t="shared" si="3"/>
        <v>83.995208703357747</v>
      </c>
    </row>
    <row r="73" spans="1:7" ht="15" customHeight="1" x14ac:dyDescent="0.25">
      <c r="A73" s="9" t="s">
        <v>53</v>
      </c>
      <c r="B73" t="s">
        <v>202</v>
      </c>
      <c r="C73">
        <v>6</v>
      </c>
      <c r="D73">
        <v>148</v>
      </c>
      <c r="E73">
        <v>14</v>
      </c>
      <c r="F73" s="2">
        <v>49.8</v>
      </c>
      <c r="G73" s="7">
        <f t="shared" si="3"/>
        <v>77.318753572373907</v>
      </c>
    </row>
    <row r="74" spans="1:7" ht="15" customHeight="1" x14ac:dyDescent="0.25">
      <c r="A74" s="9" t="s">
        <v>54</v>
      </c>
      <c r="B74" t="s">
        <v>152</v>
      </c>
      <c r="C74">
        <v>6</v>
      </c>
      <c r="D74">
        <v>144</v>
      </c>
      <c r="E74">
        <v>12</v>
      </c>
      <c r="F74" s="2">
        <v>53.1</v>
      </c>
      <c r="G74" s="7">
        <f t="shared" si="3"/>
        <v>75.39508057741071</v>
      </c>
    </row>
    <row r="75" spans="1:7" ht="15" customHeight="1" x14ac:dyDescent="0.25">
      <c r="A75" s="9" t="s">
        <v>55</v>
      </c>
      <c r="B75" t="s">
        <v>72</v>
      </c>
      <c r="C75">
        <v>8</v>
      </c>
      <c r="D75">
        <v>109</v>
      </c>
      <c r="E75">
        <v>15</v>
      </c>
      <c r="F75" s="2">
        <v>49.5</v>
      </c>
      <c r="G75" s="7">
        <f t="shared" si="3"/>
        <v>73.01999378550795</v>
      </c>
    </row>
    <row r="76" spans="1:7" ht="15" customHeight="1" x14ac:dyDescent="0.25">
      <c r="A76" s="9" t="s">
        <v>56</v>
      </c>
      <c r="B76" t="s">
        <v>223</v>
      </c>
      <c r="C76">
        <v>20</v>
      </c>
      <c r="D76">
        <v>118</v>
      </c>
      <c r="E76">
        <v>10</v>
      </c>
      <c r="F76" s="2">
        <v>45.6</v>
      </c>
      <c r="G76" s="7">
        <f t="shared" si="3"/>
        <v>69.933750445947354</v>
      </c>
    </row>
    <row r="77" spans="1:7" ht="15" customHeight="1" x14ac:dyDescent="0.25">
      <c r="A77" s="9" t="s">
        <v>137</v>
      </c>
      <c r="B77" t="s">
        <v>125</v>
      </c>
      <c r="C77">
        <v>37</v>
      </c>
      <c r="D77">
        <v>91</v>
      </c>
      <c r="E77">
        <v>2</v>
      </c>
      <c r="F77" s="2">
        <v>40.4</v>
      </c>
      <c r="G77" s="7">
        <f t="shared" si="3"/>
        <v>57.62230465588209</v>
      </c>
    </row>
    <row r="78" spans="1:7" ht="15" customHeight="1" x14ac:dyDescent="0.25">
      <c r="A78" s="9" t="s">
        <v>138</v>
      </c>
      <c r="B78" t="s">
        <v>146</v>
      </c>
      <c r="C78">
        <v>25</v>
      </c>
      <c r="D78">
        <v>67</v>
      </c>
      <c r="E78">
        <v>8</v>
      </c>
      <c r="F78" s="2">
        <v>29.4</v>
      </c>
      <c r="G78" s="7">
        <f t="shared" si="3"/>
        <v>51.361395728879359</v>
      </c>
    </row>
    <row r="79" spans="1:7" ht="15" customHeight="1" x14ac:dyDescent="0.25">
      <c r="A79" s="9" t="s">
        <v>139</v>
      </c>
      <c r="B79" t="s">
        <v>181</v>
      </c>
      <c r="C79">
        <v>2</v>
      </c>
      <c r="D79">
        <v>47</v>
      </c>
      <c r="E79">
        <v>4</v>
      </c>
      <c r="F79" s="2">
        <v>21.2</v>
      </c>
      <c r="G79" s="7">
        <f t="shared" si="3"/>
        <v>26.929446334792331</v>
      </c>
    </row>
    <row r="80" spans="1:7" ht="15" customHeight="1" x14ac:dyDescent="0.25">
      <c r="G80" s="7"/>
    </row>
    <row r="81" spans="1:7" ht="15" customHeight="1" x14ac:dyDescent="0.25">
      <c r="G81" s="7"/>
    </row>
    <row r="82" spans="1:7" ht="15" customHeight="1" x14ac:dyDescent="0.25">
      <c r="B82" s="1" t="s">
        <v>34</v>
      </c>
      <c r="G82" s="7"/>
    </row>
    <row r="83" spans="1:7" ht="0.6" customHeight="1" x14ac:dyDescent="0.25">
      <c r="B83" t="s">
        <v>90</v>
      </c>
      <c r="C83">
        <v>82</v>
      </c>
      <c r="D83">
        <v>251</v>
      </c>
      <c r="E83">
        <v>22</v>
      </c>
      <c r="F83" s="2">
        <v>39.6</v>
      </c>
      <c r="G83" s="7">
        <f t="shared" ref="G83:G107" si="4">45/MAX(C:C)*C83+45/MAX(D:D)*D83+45/MAX(E:E)*E83+45/MAX(F:F)*F83</f>
        <v>135.2231462975821</v>
      </c>
    </row>
    <row r="84" spans="1:7" ht="15" customHeight="1" x14ac:dyDescent="0.25">
      <c r="A84" s="9" t="s">
        <v>44</v>
      </c>
      <c r="B84" t="s">
        <v>116</v>
      </c>
      <c r="C84">
        <v>29</v>
      </c>
      <c r="D84">
        <v>209</v>
      </c>
      <c r="E84">
        <v>23</v>
      </c>
      <c r="F84" s="2">
        <v>66.7</v>
      </c>
      <c r="G84" s="7">
        <f t="shared" si="4"/>
        <v>121.30707646510487</v>
      </c>
    </row>
    <row r="85" spans="1:7" ht="15" customHeight="1" x14ac:dyDescent="0.25">
      <c r="A85" s="9" t="s">
        <v>45</v>
      </c>
      <c r="B85" t="s">
        <v>143</v>
      </c>
      <c r="C85">
        <v>61</v>
      </c>
      <c r="D85">
        <v>179</v>
      </c>
      <c r="E85">
        <v>16</v>
      </c>
      <c r="F85" s="2">
        <v>59.4</v>
      </c>
      <c r="G85" s="7">
        <f t="shared" si="4"/>
        <v>115.54512987137537</v>
      </c>
    </row>
    <row r="86" spans="1:7" ht="15" customHeight="1" x14ac:dyDescent="0.25">
      <c r="A86" s="9" t="s">
        <v>46</v>
      </c>
      <c r="B86" t="s">
        <v>77</v>
      </c>
      <c r="C86">
        <v>78</v>
      </c>
      <c r="D86">
        <v>144</v>
      </c>
      <c r="E86">
        <v>10</v>
      </c>
      <c r="F86" s="2">
        <v>64.599999999999994</v>
      </c>
      <c r="G86" s="7">
        <f t="shared" si="4"/>
        <v>110.83151437964408</v>
      </c>
    </row>
    <row r="87" spans="1:7" ht="15" customHeight="1" x14ac:dyDescent="0.25">
      <c r="A87" s="9" t="s">
        <v>47</v>
      </c>
      <c r="B87" t="s">
        <v>221</v>
      </c>
      <c r="C87">
        <v>26</v>
      </c>
      <c r="D87">
        <v>218</v>
      </c>
      <c r="E87">
        <v>15</v>
      </c>
      <c r="F87" s="2">
        <v>68.5</v>
      </c>
      <c r="G87" s="7">
        <f t="shared" si="4"/>
        <v>110.08473958593069</v>
      </c>
    </row>
    <row r="88" spans="1:7" ht="15" customHeight="1" x14ac:dyDescent="0.25">
      <c r="A88" s="9" t="s">
        <v>48</v>
      </c>
      <c r="B88" t="s">
        <v>179</v>
      </c>
      <c r="C88">
        <v>50</v>
      </c>
      <c r="D88">
        <v>203</v>
      </c>
      <c r="E88">
        <v>8</v>
      </c>
      <c r="F88" s="2">
        <v>64.7</v>
      </c>
      <c r="G88" s="7">
        <f t="shared" si="4"/>
        <v>105.25281857902954</v>
      </c>
    </row>
    <row r="89" spans="1:7" ht="15" customHeight="1" x14ac:dyDescent="0.25">
      <c r="A89" s="9" t="s">
        <v>49</v>
      </c>
      <c r="B89" t="s">
        <v>82</v>
      </c>
      <c r="C89">
        <v>30</v>
      </c>
      <c r="D89">
        <v>189</v>
      </c>
      <c r="E89">
        <v>16</v>
      </c>
      <c r="F89" s="2">
        <v>57.1</v>
      </c>
      <c r="G89" s="7">
        <f t="shared" si="4"/>
        <v>102.12650711022283</v>
      </c>
    </row>
    <row r="90" spans="1:7" ht="15" customHeight="1" x14ac:dyDescent="0.25">
      <c r="A90" s="9" t="s">
        <v>50</v>
      </c>
      <c r="B90" t="s">
        <v>81</v>
      </c>
      <c r="C90">
        <v>21</v>
      </c>
      <c r="D90">
        <v>150</v>
      </c>
      <c r="E90">
        <v>23</v>
      </c>
      <c r="F90" s="2">
        <v>56</v>
      </c>
      <c r="G90" s="7">
        <f t="shared" si="4"/>
        <v>101.78766384968601</v>
      </c>
    </row>
    <row r="91" spans="1:7" ht="15" customHeight="1" x14ac:dyDescent="0.25">
      <c r="A91" s="9" t="s">
        <v>51</v>
      </c>
      <c r="B91" t="s">
        <v>170</v>
      </c>
      <c r="C91">
        <v>29</v>
      </c>
      <c r="D91">
        <v>157</v>
      </c>
      <c r="E91">
        <v>27</v>
      </c>
      <c r="F91" s="2">
        <v>34</v>
      </c>
      <c r="G91" s="7">
        <f t="shared" si="4"/>
        <v>100.37914155615482</v>
      </c>
    </row>
    <row r="92" spans="1:7" ht="15" customHeight="1" x14ac:dyDescent="0.25">
      <c r="A92" s="9" t="s">
        <v>52</v>
      </c>
      <c r="B92" t="s">
        <v>211</v>
      </c>
      <c r="C92">
        <v>9</v>
      </c>
      <c r="D92">
        <v>240</v>
      </c>
      <c r="E92">
        <v>11</v>
      </c>
      <c r="F92" s="2">
        <v>68.099999999999994</v>
      </c>
      <c r="G92" s="7">
        <f t="shared" si="4"/>
        <v>99.786731675879707</v>
      </c>
    </row>
    <row r="93" spans="1:7" ht="15" customHeight="1" x14ac:dyDescent="0.25">
      <c r="A93" s="9" t="s">
        <v>53</v>
      </c>
      <c r="B93" t="s">
        <v>85</v>
      </c>
      <c r="C93">
        <v>69</v>
      </c>
      <c r="D93">
        <v>85</v>
      </c>
      <c r="E93">
        <v>9</v>
      </c>
      <c r="F93" s="2">
        <v>65.2</v>
      </c>
      <c r="G93" s="7">
        <f t="shared" si="4"/>
        <v>95.663147678580344</v>
      </c>
    </row>
    <row r="94" spans="1:7" ht="15" customHeight="1" x14ac:dyDescent="0.25">
      <c r="A94" s="9" t="s">
        <v>54</v>
      </c>
      <c r="B94" t="s">
        <v>115</v>
      </c>
      <c r="C94">
        <v>48</v>
      </c>
      <c r="D94">
        <v>202</v>
      </c>
      <c r="E94">
        <v>10</v>
      </c>
      <c r="F94" s="2">
        <v>43.1</v>
      </c>
      <c r="G94" s="7">
        <f t="shared" si="4"/>
        <v>95.161806959463874</v>
      </c>
    </row>
    <row r="95" spans="1:7" ht="15" customHeight="1" x14ac:dyDescent="0.25">
      <c r="A95" s="9" t="s">
        <v>55</v>
      </c>
      <c r="B95" t="s">
        <v>162</v>
      </c>
      <c r="C95">
        <v>11</v>
      </c>
      <c r="D95">
        <v>201</v>
      </c>
      <c r="E95">
        <v>13</v>
      </c>
      <c r="F95" s="2">
        <v>62.9</v>
      </c>
      <c r="G95" s="7">
        <f t="shared" si="4"/>
        <v>94.286887038180765</v>
      </c>
    </row>
    <row r="96" spans="1:7" ht="15" customHeight="1" x14ac:dyDescent="0.25">
      <c r="A96" s="9" t="s">
        <v>56</v>
      </c>
      <c r="B96" t="s">
        <v>224</v>
      </c>
      <c r="C96">
        <v>29</v>
      </c>
      <c r="D96">
        <v>87</v>
      </c>
      <c r="E96">
        <v>24</v>
      </c>
      <c r="F96" s="2">
        <v>48.1</v>
      </c>
      <c r="G96" s="7">
        <f t="shared" si="4"/>
        <v>91.847564647979709</v>
      </c>
    </row>
    <row r="97" spans="1:7" ht="15" customHeight="1" x14ac:dyDescent="0.25">
      <c r="A97" s="9" t="s">
        <v>137</v>
      </c>
      <c r="B97" t="s">
        <v>122</v>
      </c>
      <c r="C97">
        <v>61</v>
      </c>
      <c r="D97">
        <v>142</v>
      </c>
      <c r="E97">
        <v>8</v>
      </c>
      <c r="F97" s="2">
        <v>49.7</v>
      </c>
      <c r="G97" s="7">
        <f t="shared" si="4"/>
        <v>91.445943509500125</v>
      </c>
    </row>
    <row r="98" spans="1:7" ht="15" customHeight="1" x14ac:dyDescent="0.25">
      <c r="A98" s="9" t="s">
        <v>138</v>
      </c>
      <c r="B98" t="s">
        <v>158</v>
      </c>
      <c r="C98">
        <v>7</v>
      </c>
      <c r="D98">
        <v>156</v>
      </c>
      <c r="E98">
        <v>19</v>
      </c>
      <c r="F98" s="2">
        <v>57.2</v>
      </c>
      <c r="G98" s="7">
        <f t="shared" si="4"/>
        <v>91.028536794012609</v>
      </c>
    </row>
    <row r="99" spans="1:7" ht="15" customHeight="1" x14ac:dyDescent="0.25">
      <c r="A99" s="9" t="s">
        <v>139</v>
      </c>
      <c r="B99" t="s">
        <v>189</v>
      </c>
      <c r="C99">
        <v>17</v>
      </c>
      <c r="D99">
        <v>126</v>
      </c>
      <c r="E99">
        <v>16</v>
      </c>
      <c r="F99" s="2">
        <v>64.7</v>
      </c>
      <c r="G99" s="7">
        <f t="shared" si="4"/>
        <v>89.986113295560472</v>
      </c>
    </row>
    <row r="100" spans="1:7" ht="15" customHeight="1" x14ac:dyDescent="0.25">
      <c r="A100" s="9" t="s">
        <v>140</v>
      </c>
      <c r="B100" t="s">
        <v>80</v>
      </c>
      <c r="C100">
        <v>24</v>
      </c>
      <c r="D100">
        <v>114</v>
      </c>
      <c r="E100">
        <v>27</v>
      </c>
      <c r="F100" s="2">
        <v>29.4</v>
      </c>
      <c r="G100" s="7">
        <f t="shared" si="4"/>
        <v>88.319958109720304</v>
      </c>
    </row>
    <row r="101" spans="1:7" ht="15" customHeight="1" x14ac:dyDescent="0.25">
      <c r="A101" s="9" t="s">
        <v>141</v>
      </c>
      <c r="B101" t="s">
        <v>142</v>
      </c>
      <c r="C101">
        <v>49</v>
      </c>
      <c r="D101">
        <v>149</v>
      </c>
      <c r="E101">
        <v>6</v>
      </c>
      <c r="F101" s="2">
        <v>56.1</v>
      </c>
      <c r="G101" s="7">
        <f t="shared" si="4"/>
        <v>87.77124147904911</v>
      </c>
    </row>
    <row r="102" spans="1:7" ht="15" customHeight="1" x14ac:dyDescent="0.25">
      <c r="A102" s="9" t="s">
        <v>216</v>
      </c>
      <c r="B102" t="s">
        <v>214</v>
      </c>
      <c r="C102">
        <v>8</v>
      </c>
      <c r="D102">
        <v>195</v>
      </c>
      <c r="E102">
        <v>6</v>
      </c>
      <c r="F102" s="2">
        <v>70.099999999999994</v>
      </c>
      <c r="G102" s="7">
        <f t="shared" si="4"/>
        <v>85.121892274465722</v>
      </c>
    </row>
    <row r="103" spans="1:7" ht="15" customHeight="1" x14ac:dyDescent="0.25">
      <c r="A103" s="9" t="s">
        <v>217</v>
      </c>
      <c r="B103" t="s">
        <v>166</v>
      </c>
      <c r="C103">
        <v>31</v>
      </c>
      <c r="D103">
        <v>112</v>
      </c>
      <c r="E103">
        <v>12</v>
      </c>
      <c r="F103" s="2">
        <v>57.4</v>
      </c>
      <c r="G103" s="7">
        <f t="shared" si="4"/>
        <v>83.556166348909201</v>
      </c>
    </row>
    <row r="104" spans="1:7" ht="15" customHeight="1" x14ac:dyDescent="0.25">
      <c r="A104" s="9" t="s">
        <v>218</v>
      </c>
      <c r="B104" t="s">
        <v>76</v>
      </c>
      <c r="C104">
        <v>1</v>
      </c>
      <c r="D104">
        <v>164</v>
      </c>
      <c r="E104">
        <v>13</v>
      </c>
      <c r="F104" s="2">
        <v>53.5</v>
      </c>
      <c r="G104" s="7">
        <f t="shared" si="4"/>
        <v>78.314587561042032</v>
      </c>
    </row>
    <row r="105" spans="1:7" ht="15" customHeight="1" x14ac:dyDescent="0.25">
      <c r="A105" s="9" t="s">
        <v>219</v>
      </c>
      <c r="B105" t="s">
        <v>195</v>
      </c>
      <c r="C105">
        <v>13</v>
      </c>
      <c r="D105">
        <v>157</v>
      </c>
      <c r="E105">
        <v>9</v>
      </c>
      <c r="F105" s="2">
        <v>55.4</v>
      </c>
      <c r="G105" s="7">
        <f t="shared" si="4"/>
        <v>77.341866112221453</v>
      </c>
    </row>
    <row r="106" spans="1:7" ht="15" customHeight="1" x14ac:dyDescent="0.25">
      <c r="A106" s="9" t="s">
        <v>220</v>
      </c>
      <c r="B106" t="s">
        <v>178</v>
      </c>
      <c r="C106">
        <v>4</v>
      </c>
      <c r="D106">
        <v>124</v>
      </c>
      <c r="E106">
        <v>12</v>
      </c>
      <c r="F106" s="2">
        <v>47.7</v>
      </c>
      <c r="G106" s="7">
        <f t="shared" si="4"/>
        <v>68.099497086477356</v>
      </c>
    </row>
    <row r="107" spans="1:7" ht="15" customHeight="1" x14ac:dyDescent="0.25">
      <c r="A107" s="9" t="s">
        <v>222</v>
      </c>
      <c r="B107" t="s">
        <v>188</v>
      </c>
      <c r="C107">
        <v>15</v>
      </c>
      <c r="D107">
        <v>130</v>
      </c>
      <c r="E107">
        <v>8</v>
      </c>
      <c r="F107" s="2">
        <v>33.9</v>
      </c>
      <c r="G107" s="7">
        <f t="shared" si="4"/>
        <v>60.052017600055237</v>
      </c>
    </row>
    <row r="108" spans="1:7" ht="15" customHeight="1" x14ac:dyDescent="0.25">
      <c r="G108" s="7"/>
    </row>
    <row r="109" spans="1:7" ht="15" customHeight="1" x14ac:dyDescent="0.25">
      <c r="G109" s="7"/>
    </row>
    <row r="110" spans="1:7" ht="17.25" customHeight="1" x14ac:dyDescent="0.25">
      <c r="B110" s="1" t="s">
        <v>35</v>
      </c>
      <c r="G110" s="7"/>
    </row>
    <row r="111" spans="1:7" ht="17.25" customHeight="1" x14ac:dyDescent="0.25">
      <c r="A111" s="9" t="s">
        <v>44</v>
      </c>
      <c r="B111" t="s">
        <v>103</v>
      </c>
      <c r="C111">
        <v>69</v>
      </c>
      <c r="D111">
        <v>190</v>
      </c>
      <c r="E111">
        <v>16</v>
      </c>
      <c r="F111" s="2">
        <v>57.8</v>
      </c>
      <c r="G111" s="7">
        <f t="shared" ref="G111:G125" si="5">45/MAX(C:C)*C111+45/MAX(D:D)*D111+45/MAX(E:E)*E111+45/MAX(F:F)*F111</f>
        <v>120.06454248679421</v>
      </c>
    </row>
    <row r="112" spans="1:7" ht="15" customHeight="1" x14ac:dyDescent="0.25">
      <c r="A112" s="9" t="s">
        <v>45</v>
      </c>
      <c r="B112" t="s">
        <v>210</v>
      </c>
      <c r="C112">
        <v>34</v>
      </c>
      <c r="D112">
        <v>184</v>
      </c>
      <c r="E112">
        <v>26</v>
      </c>
      <c r="F112" s="2">
        <v>55.8</v>
      </c>
      <c r="G112" s="7">
        <f t="shared" si="5"/>
        <v>117.8528929994898</v>
      </c>
    </row>
    <row r="113" spans="1:7" ht="15" customHeight="1" x14ac:dyDescent="0.25">
      <c r="A113" s="9" t="s">
        <v>46</v>
      </c>
      <c r="B113" t="s">
        <v>172</v>
      </c>
      <c r="C113">
        <v>44</v>
      </c>
      <c r="D113">
        <v>178</v>
      </c>
      <c r="E113">
        <v>23</v>
      </c>
      <c r="F113" s="2">
        <v>55.6</v>
      </c>
      <c r="G113" s="7">
        <f t="shared" si="5"/>
        <v>116.52957062463317</v>
      </c>
    </row>
    <row r="114" spans="1:7" ht="15" customHeight="1" x14ac:dyDescent="0.25">
      <c r="A114" s="9" t="s">
        <v>47</v>
      </c>
      <c r="B114" t="s">
        <v>95</v>
      </c>
      <c r="C114">
        <v>58</v>
      </c>
      <c r="D114">
        <v>190</v>
      </c>
      <c r="E114">
        <v>12</v>
      </c>
      <c r="F114" s="2">
        <v>70.900000000000006</v>
      </c>
      <c r="G114" s="7">
        <f t="shared" si="5"/>
        <v>116.31620639785791</v>
      </c>
    </row>
    <row r="115" spans="1:7" ht="15" customHeight="1" x14ac:dyDescent="0.25">
      <c r="A115" s="9" t="s">
        <v>48</v>
      </c>
      <c r="B115" t="s">
        <v>79</v>
      </c>
      <c r="C115">
        <v>49</v>
      </c>
      <c r="D115">
        <v>233</v>
      </c>
      <c r="E115">
        <v>12</v>
      </c>
      <c r="F115" s="2">
        <v>61</v>
      </c>
      <c r="G115" s="7">
        <f t="shared" si="5"/>
        <v>113.99169866618587</v>
      </c>
    </row>
    <row r="116" spans="1:7" ht="15" customHeight="1" x14ac:dyDescent="0.25">
      <c r="A116" s="9" t="s">
        <v>49</v>
      </c>
      <c r="B116" t="s">
        <v>117</v>
      </c>
      <c r="C116">
        <v>36</v>
      </c>
      <c r="D116">
        <v>202</v>
      </c>
      <c r="E116">
        <v>15</v>
      </c>
      <c r="F116" s="2">
        <v>65.7</v>
      </c>
      <c r="G116" s="7">
        <f t="shared" si="5"/>
        <v>110.27052220913683</v>
      </c>
    </row>
    <row r="117" spans="1:7" ht="15" customHeight="1" x14ac:dyDescent="0.25">
      <c r="A117" s="9" t="s">
        <v>50</v>
      </c>
      <c r="B117" t="s">
        <v>109</v>
      </c>
      <c r="C117">
        <v>7</v>
      </c>
      <c r="D117">
        <v>188</v>
      </c>
      <c r="E117">
        <v>20</v>
      </c>
      <c r="F117" s="2">
        <v>49.6</v>
      </c>
      <c r="G117" s="7">
        <f t="shared" si="5"/>
        <v>93.703856437561626</v>
      </c>
    </row>
    <row r="118" spans="1:7" ht="15" customHeight="1" x14ac:dyDescent="0.25">
      <c r="A118" s="9" t="s">
        <v>51</v>
      </c>
      <c r="B118" t="s">
        <v>153</v>
      </c>
      <c r="C118">
        <v>35</v>
      </c>
      <c r="D118">
        <v>125</v>
      </c>
      <c r="E118">
        <v>19</v>
      </c>
      <c r="F118" s="2">
        <v>35.700000000000003</v>
      </c>
      <c r="G118" s="7">
        <f t="shared" si="5"/>
        <v>86.200413532248234</v>
      </c>
    </row>
    <row r="119" spans="1:7" ht="15" customHeight="1" x14ac:dyDescent="0.25">
      <c r="A119" s="9" t="s">
        <v>52</v>
      </c>
      <c r="B119" t="s">
        <v>169</v>
      </c>
      <c r="C119">
        <v>9</v>
      </c>
      <c r="D119">
        <v>151</v>
      </c>
      <c r="E119">
        <v>13</v>
      </c>
      <c r="F119" s="2">
        <v>56</v>
      </c>
      <c r="G119" s="7">
        <f t="shared" si="5"/>
        <v>81.092427142753024</v>
      </c>
    </row>
    <row r="120" spans="1:7" ht="15" customHeight="1" x14ac:dyDescent="0.25">
      <c r="A120" s="9" t="s">
        <v>53</v>
      </c>
      <c r="B120" t="s">
        <v>104</v>
      </c>
      <c r="C120">
        <v>18</v>
      </c>
      <c r="D120">
        <v>144</v>
      </c>
      <c r="E120">
        <v>16</v>
      </c>
      <c r="F120" s="2">
        <v>41.2</v>
      </c>
      <c r="G120" s="7">
        <f t="shared" si="5"/>
        <v>80.263118524173223</v>
      </c>
    </row>
    <row r="121" spans="1:7" ht="15" customHeight="1" x14ac:dyDescent="0.25">
      <c r="A121" s="9" t="s">
        <v>54</v>
      </c>
      <c r="B121" t="s">
        <v>198</v>
      </c>
      <c r="C121">
        <v>36</v>
      </c>
      <c r="D121">
        <v>129</v>
      </c>
      <c r="E121">
        <v>10</v>
      </c>
      <c r="F121" s="2">
        <v>43.2</v>
      </c>
      <c r="G121" s="7">
        <f t="shared" si="5"/>
        <v>77.568081294762564</v>
      </c>
    </row>
    <row r="122" spans="1:7" ht="15" customHeight="1" x14ac:dyDescent="0.25">
      <c r="A122" s="9" t="s">
        <v>55</v>
      </c>
      <c r="B122" t="s">
        <v>237</v>
      </c>
      <c r="C122">
        <v>50</v>
      </c>
      <c r="D122">
        <v>153</v>
      </c>
      <c r="E122">
        <v>0</v>
      </c>
      <c r="F122" s="2">
        <v>47.2</v>
      </c>
      <c r="G122" s="7">
        <f t="shared" si="5"/>
        <v>74.580598509289132</v>
      </c>
    </row>
    <row r="123" spans="1:7" ht="15" customHeight="1" x14ac:dyDescent="0.25">
      <c r="A123" s="9" t="s">
        <v>56</v>
      </c>
      <c r="B123" t="s">
        <v>66</v>
      </c>
      <c r="C123">
        <v>21</v>
      </c>
      <c r="D123">
        <v>164</v>
      </c>
      <c r="E123">
        <v>6</v>
      </c>
      <c r="F123" s="2">
        <v>50.2</v>
      </c>
      <c r="G123" s="7">
        <f t="shared" si="5"/>
        <v>74.509477100364052</v>
      </c>
    </row>
    <row r="124" spans="1:7" ht="15" customHeight="1" x14ac:dyDescent="0.25">
      <c r="A124" s="9" t="s">
        <v>137</v>
      </c>
      <c r="B124" t="s">
        <v>128</v>
      </c>
      <c r="C124">
        <v>17</v>
      </c>
      <c r="D124">
        <v>137</v>
      </c>
      <c r="E124">
        <v>9</v>
      </c>
      <c r="F124" s="2">
        <v>48.4</v>
      </c>
      <c r="G124" s="7">
        <f t="shared" si="5"/>
        <v>71.820673543526382</v>
      </c>
    </row>
    <row r="125" spans="1:7" ht="15" customHeight="1" x14ac:dyDescent="0.25">
      <c r="A125" s="9" t="s">
        <v>138</v>
      </c>
      <c r="B125" t="s">
        <v>209</v>
      </c>
      <c r="C125">
        <v>10</v>
      </c>
      <c r="D125">
        <v>155</v>
      </c>
      <c r="E125">
        <v>6</v>
      </c>
      <c r="F125" s="2">
        <v>45.8</v>
      </c>
      <c r="G125" s="7">
        <f t="shared" si="5"/>
        <v>65.619722956410328</v>
      </c>
    </row>
    <row r="126" spans="1:7" ht="15" customHeight="1" x14ac:dyDescent="0.25">
      <c r="G126" s="7"/>
    </row>
    <row r="127" spans="1:7" ht="15" customHeight="1" x14ac:dyDescent="0.25">
      <c r="G127" s="7"/>
    </row>
    <row r="128" spans="1:7" ht="15.75" customHeight="1" x14ac:dyDescent="0.25">
      <c r="B128" s="1" t="s">
        <v>36</v>
      </c>
      <c r="G128" s="7"/>
    </row>
    <row r="129" spans="1:7" ht="2.4500000000000002" customHeight="1" x14ac:dyDescent="0.25">
      <c r="B129" t="s">
        <v>94</v>
      </c>
      <c r="C129">
        <v>82</v>
      </c>
      <c r="D129">
        <v>202</v>
      </c>
      <c r="E129">
        <v>22</v>
      </c>
      <c r="F129" s="2">
        <v>80.099999999999994</v>
      </c>
      <c r="G129" s="7">
        <f t="shared" ref="G129:G136" si="6">45/MAX(C:C)*C129+45/MAX(D:D)*D129+45/MAX(E:E)*E129+45/MAX(F:F)*F129</f>
        <v>149.71752832005402</v>
      </c>
    </row>
    <row r="130" spans="1:7" ht="15" customHeight="1" x14ac:dyDescent="0.25">
      <c r="A130" s="9" t="s">
        <v>44</v>
      </c>
      <c r="B130" t="s">
        <v>105</v>
      </c>
      <c r="C130">
        <v>71</v>
      </c>
      <c r="D130">
        <v>221</v>
      </c>
      <c r="E130">
        <v>14</v>
      </c>
      <c r="F130" s="2">
        <v>62.3</v>
      </c>
      <c r="G130" s="7">
        <f t="shared" si="6"/>
        <v>125.60499230860708</v>
      </c>
    </row>
    <row r="131" spans="1:7" ht="15" customHeight="1" x14ac:dyDescent="0.25">
      <c r="A131" s="9" t="s">
        <v>45</v>
      </c>
      <c r="B131" t="s">
        <v>108</v>
      </c>
      <c r="C131">
        <v>50</v>
      </c>
      <c r="D131">
        <v>203</v>
      </c>
      <c r="E131">
        <v>12</v>
      </c>
      <c r="F131" s="2">
        <v>52.2</v>
      </c>
      <c r="G131" s="7">
        <f t="shared" si="6"/>
        <v>104.43724322064134</v>
      </c>
    </row>
    <row r="132" spans="1:7" ht="15" customHeight="1" x14ac:dyDescent="0.25">
      <c r="A132" s="9" t="s">
        <v>46</v>
      </c>
      <c r="B132" t="s">
        <v>173</v>
      </c>
      <c r="C132">
        <v>15</v>
      </c>
      <c r="D132">
        <v>150</v>
      </c>
      <c r="E132">
        <v>19</v>
      </c>
      <c r="F132" s="2">
        <v>56.3</v>
      </c>
      <c r="G132" s="7">
        <f t="shared" si="6"/>
        <v>93.076039297071901</v>
      </c>
    </row>
    <row r="133" spans="1:7" ht="15" customHeight="1" x14ac:dyDescent="0.25">
      <c r="A133" s="9" t="s">
        <v>47</v>
      </c>
      <c r="B133" t="s">
        <v>159</v>
      </c>
      <c r="C133">
        <v>34</v>
      </c>
      <c r="D133">
        <v>129</v>
      </c>
      <c r="E133">
        <v>15</v>
      </c>
      <c r="F133" s="2">
        <v>56.5</v>
      </c>
      <c r="G133" s="7">
        <f t="shared" si="6"/>
        <v>91.9075229878664</v>
      </c>
    </row>
    <row r="134" spans="1:7" ht="15" customHeight="1" x14ac:dyDescent="0.25">
      <c r="A134" s="9" t="s">
        <v>48</v>
      </c>
      <c r="B134" t="s">
        <v>107</v>
      </c>
      <c r="C134">
        <v>53</v>
      </c>
      <c r="D134">
        <v>161</v>
      </c>
      <c r="E134">
        <v>4</v>
      </c>
      <c r="F134" s="2">
        <v>50</v>
      </c>
      <c r="G134" s="7">
        <f t="shared" si="6"/>
        <v>85.045477038986348</v>
      </c>
    </row>
    <row r="135" spans="1:7" ht="15" customHeight="1" x14ac:dyDescent="0.25">
      <c r="A135" s="9" t="s">
        <v>49</v>
      </c>
      <c r="B135" t="s">
        <v>87</v>
      </c>
      <c r="C135">
        <v>26</v>
      </c>
      <c r="D135">
        <v>143</v>
      </c>
      <c r="E135">
        <v>8</v>
      </c>
      <c r="F135" s="2">
        <v>33.200000000000003</v>
      </c>
      <c r="G135" s="7">
        <f t="shared" si="6"/>
        <v>66.750760508053901</v>
      </c>
    </row>
    <row r="136" spans="1:7" ht="15" customHeight="1" x14ac:dyDescent="0.25">
      <c r="A136" s="9" t="s">
        <v>50</v>
      </c>
      <c r="B136" t="s">
        <v>131</v>
      </c>
      <c r="C136">
        <v>16</v>
      </c>
      <c r="D136">
        <v>114</v>
      </c>
      <c r="E136">
        <v>16</v>
      </c>
      <c r="F136" s="2">
        <v>24.7</v>
      </c>
      <c r="G136" s="7">
        <f t="shared" si="6"/>
        <v>65.046186718633123</v>
      </c>
    </row>
    <row r="137" spans="1:7" ht="15" customHeight="1" x14ac:dyDescent="0.25">
      <c r="G137" s="7"/>
    </row>
    <row r="138" spans="1:7" ht="15" customHeight="1" x14ac:dyDescent="0.25">
      <c r="G138" s="7"/>
    </row>
    <row r="139" spans="1:7" ht="15" customHeight="1" x14ac:dyDescent="0.25">
      <c r="B139" s="1" t="s">
        <v>37</v>
      </c>
      <c r="G139" s="7"/>
    </row>
    <row r="140" spans="1:7" ht="15" customHeight="1" x14ac:dyDescent="0.25">
      <c r="A140" s="9" t="s">
        <v>44</v>
      </c>
      <c r="B140" t="s">
        <v>92</v>
      </c>
      <c r="C140">
        <v>70</v>
      </c>
      <c r="D140">
        <v>209</v>
      </c>
      <c r="E140">
        <v>18</v>
      </c>
      <c r="G140" s="7">
        <f t="shared" ref="G140:G146" si="7">45/MAX(C:C)*C140+45/MAX(D:D)*D140+45/MAX(E:E)*E140+45/MAX(F:F)*F140</f>
        <v>94.343872395763398</v>
      </c>
    </row>
    <row r="141" spans="1:7" ht="15" customHeight="1" x14ac:dyDescent="0.25">
      <c r="A141" s="9" t="s">
        <v>45</v>
      </c>
      <c r="B141" t="s">
        <v>127</v>
      </c>
      <c r="C141">
        <v>68</v>
      </c>
      <c r="D141">
        <v>154</v>
      </c>
      <c r="E141">
        <v>20</v>
      </c>
      <c r="G141" s="7">
        <f t="shared" si="7"/>
        <v>87.286568641366273</v>
      </c>
    </row>
    <row r="142" spans="1:7" ht="15" customHeight="1" x14ac:dyDescent="0.25">
      <c r="A142" s="9" t="s">
        <v>46</v>
      </c>
      <c r="B142" t="s">
        <v>148</v>
      </c>
      <c r="C142">
        <v>46</v>
      </c>
      <c r="D142">
        <v>154</v>
      </c>
      <c r="E142">
        <v>24</v>
      </c>
      <c r="G142" s="7">
        <f t="shared" si="7"/>
        <v>83.691484995070596</v>
      </c>
    </row>
    <row r="143" spans="1:7" ht="15" customHeight="1" x14ac:dyDescent="0.25">
      <c r="A143" s="9" t="s">
        <v>47</v>
      </c>
      <c r="B143" t="s">
        <v>93</v>
      </c>
      <c r="C143">
        <v>48</v>
      </c>
      <c r="D143">
        <v>164</v>
      </c>
      <c r="E143">
        <v>18</v>
      </c>
      <c r="G143" s="7">
        <f t="shared" si="7"/>
        <v>76.957622534822249</v>
      </c>
    </row>
    <row r="144" spans="1:7" ht="15" customHeight="1" x14ac:dyDescent="0.25">
      <c r="A144" s="9" t="s">
        <v>48</v>
      </c>
      <c r="B144" t="s">
        <v>144</v>
      </c>
      <c r="C144">
        <v>23</v>
      </c>
      <c r="D144">
        <v>141</v>
      </c>
      <c r="E144">
        <v>14</v>
      </c>
      <c r="G144" s="7">
        <f t="shared" si="7"/>
        <v>55.735707627329951</v>
      </c>
    </row>
    <row r="145" spans="1:7" ht="15" customHeight="1" x14ac:dyDescent="0.25">
      <c r="A145" s="9" t="s">
        <v>49</v>
      </c>
      <c r="B145" t="s">
        <v>110</v>
      </c>
      <c r="C145">
        <v>7</v>
      </c>
      <c r="D145">
        <v>141</v>
      </c>
      <c r="E145">
        <v>9</v>
      </c>
      <c r="G145" s="7">
        <f t="shared" si="7"/>
        <v>40.848374066387649</v>
      </c>
    </row>
    <row r="146" spans="1:7" ht="15" customHeight="1" x14ac:dyDescent="0.25">
      <c r="A146" s="9" t="s">
        <v>50</v>
      </c>
      <c r="B146" t="s">
        <v>111</v>
      </c>
      <c r="C146">
        <v>28</v>
      </c>
      <c r="D146">
        <v>132</v>
      </c>
      <c r="E146">
        <v>2</v>
      </c>
      <c r="G146" s="7">
        <f t="shared" si="7"/>
        <v>37.825886811850502</v>
      </c>
    </row>
    <row r="147" spans="1:7" ht="15" customHeight="1" x14ac:dyDescent="0.25">
      <c r="G147" s="7"/>
    </row>
    <row r="148" spans="1:7" ht="15" customHeight="1" x14ac:dyDescent="0.25">
      <c r="G148" s="7"/>
    </row>
    <row r="149" spans="1:7" ht="15" customHeight="1" x14ac:dyDescent="0.25">
      <c r="B149" s="1" t="s">
        <v>98</v>
      </c>
      <c r="G149" s="7"/>
    </row>
    <row r="150" spans="1:7" ht="15" customHeight="1" x14ac:dyDescent="0.25">
      <c r="A150" s="9" t="s">
        <v>44</v>
      </c>
      <c r="B150" t="s">
        <v>99</v>
      </c>
      <c r="C150">
        <v>5</v>
      </c>
      <c r="D150">
        <v>212</v>
      </c>
      <c r="E150">
        <v>16</v>
      </c>
      <c r="G150" s="7">
        <f>45/MAX(C:C)*C150+45/MAX(D:D)*D150+45/MAX(E:E)*E150+45/MAX(F:F)*F150</f>
        <v>62.78564605782546</v>
      </c>
    </row>
    <row r="151" spans="1:7" ht="15" customHeight="1" x14ac:dyDescent="0.25">
      <c r="A151" s="9" t="s">
        <v>45</v>
      </c>
      <c r="B151" t="s">
        <v>112</v>
      </c>
      <c r="C151">
        <v>6</v>
      </c>
      <c r="D151">
        <v>100</v>
      </c>
      <c r="E151">
        <v>4</v>
      </c>
      <c r="G151" s="7">
        <f>45/MAX(C:C)*C151+45/MAX(D:D)*D151+45/MAX(E:E)*E151+45/MAX(F:F)*F151</f>
        <v>25.734096462726477</v>
      </c>
    </row>
    <row r="152" spans="1:7" ht="15" customHeight="1" x14ac:dyDescent="0.25">
      <c r="G152" s="7"/>
    </row>
    <row r="153" spans="1:7" ht="15" customHeight="1" x14ac:dyDescent="0.25">
      <c r="G153" s="7"/>
    </row>
    <row r="154" spans="1:7" ht="15.75" customHeight="1" x14ac:dyDescent="0.25">
      <c r="B154" s="1" t="s">
        <v>38</v>
      </c>
      <c r="G154" s="7"/>
    </row>
    <row r="155" spans="1:7" ht="1.1499999999999999" customHeight="1" x14ac:dyDescent="0.25">
      <c r="B155" t="s">
        <v>186</v>
      </c>
      <c r="C155">
        <v>68</v>
      </c>
      <c r="D155">
        <v>95</v>
      </c>
      <c r="E155">
        <v>20</v>
      </c>
      <c r="F155" s="2">
        <v>41.2</v>
      </c>
      <c r="G155" s="7">
        <f t="shared" ref="G155:G166" si="8">45/MAX(C:C)*C155+45/MAX(D:D)*D155+45/MAX(E:E)*E155+45/MAX(F:F)*F155</f>
        <v>100.48881583237751</v>
      </c>
    </row>
    <row r="156" spans="1:7" ht="15.75" customHeight="1" x14ac:dyDescent="0.25">
      <c r="A156" s="9" t="s">
        <v>44</v>
      </c>
      <c r="B156" t="s">
        <v>86</v>
      </c>
      <c r="C156">
        <v>101</v>
      </c>
      <c r="D156">
        <v>39</v>
      </c>
      <c r="E156">
        <v>8</v>
      </c>
      <c r="F156" s="2">
        <v>28.7</v>
      </c>
      <c r="G156" s="7">
        <f t="shared" si="8"/>
        <v>80.11042231693142</v>
      </c>
    </row>
    <row r="157" spans="1:7" ht="15.75" customHeight="1" x14ac:dyDescent="0.25">
      <c r="A157" s="9" t="s">
        <v>45</v>
      </c>
      <c r="B157" t="s">
        <v>176</v>
      </c>
      <c r="C157">
        <v>0</v>
      </c>
      <c r="D157">
        <v>127</v>
      </c>
      <c r="E157">
        <v>20</v>
      </c>
      <c r="F157" s="2">
        <v>48.1</v>
      </c>
      <c r="G157" s="7">
        <f t="shared" si="8"/>
        <v>79.461449050755519</v>
      </c>
    </row>
    <row r="158" spans="1:7" ht="15.75" customHeight="1" x14ac:dyDescent="0.25">
      <c r="A158" s="9" t="s">
        <v>46</v>
      </c>
      <c r="B158" t="s">
        <v>171</v>
      </c>
      <c r="C158">
        <v>30</v>
      </c>
      <c r="D158">
        <v>81</v>
      </c>
      <c r="E158">
        <v>14</v>
      </c>
      <c r="F158" s="2">
        <v>43.1</v>
      </c>
      <c r="G158" s="7">
        <f t="shared" si="8"/>
        <v>72.955643104023693</v>
      </c>
    </row>
    <row r="159" spans="1:7" ht="15.75" customHeight="1" x14ac:dyDescent="0.25">
      <c r="A159" s="9" t="s">
        <v>47</v>
      </c>
      <c r="B159" t="s">
        <v>190</v>
      </c>
      <c r="C159">
        <v>21</v>
      </c>
      <c r="D159">
        <v>59</v>
      </c>
      <c r="E159">
        <v>18</v>
      </c>
      <c r="F159" s="2">
        <v>32</v>
      </c>
      <c r="G159" s="7">
        <f t="shared" si="8"/>
        <v>65.208818440929718</v>
      </c>
    </row>
    <row r="160" spans="1:7" ht="15.75" customHeight="1" x14ac:dyDescent="0.25">
      <c r="A160" s="9" t="s">
        <v>48</v>
      </c>
      <c r="B160" t="s">
        <v>135</v>
      </c>
      <c r="C160">
        <v>14</v>
      </c>
      <c r="D160">
        <v>84</v>
      </c>
      <c r="E160">
        <v>13</v>
      </c>
      <c r="F160" s="2">
        <v>39.5</v>
      </c>
      <c r="G160" s="7">
        <f t="shared" si="8"/>
        <v>62.758352162221257</v>
      </c>
    </row>
    <row r="161" spans="1:7" ht="15.75" customHeight="1" x14ac:dyDescent="0.25">
      <c r="A161" s="9" t="s">
        <v>49</v>
      </c>
      <c r="B161" t="s">
        <v>91</v>
      </c>
      <c r="C161">
        <v>52</v>
      </c>
      <c r="D161">
        <v>58</v>
      </c>
      <c r="E161">
        <v>8</v>
      </c>
      <c r="F161" s="2">
        <v>25.8</v>
      </c>
      <c r="G161" s="7">
        <f t="shared" si="8"/>
        <v>59.851772856479762</v>
      </c>
    </row>
    <row r="162" spans="1:7" ht="15.75" customHeight="1" x14ac:dyDescent="0.25">
      <c r="A162" s="9" t="s">
        <v>50</v>
      </c>
      <c r="B162" t="s">
        <v>194</v>
      </c>
      <c r="C162">
        <v>7</v>
      </c>
      <c r="D162">
        <v>34</v>
      </c>
      <c r="E162">
        <v>14</v>
      </c>
      <c r="F162" s="2">
        <v>38.299999999999997</v>
      </c>
      <c r="G162" s="7">
        <f t="shared" si="8"/>
        <v>52.090140823458555</v>
      </c>
    </row>
    <row r="163" spans="1:7" ht="15.75" customHeight="1" x14ac:dyDescent="0.25">
      <c r="A163" s="9" t="s">
        <v>51</v>
      </c>
      <c r="B163" t="s">
        <v>199</v>
      </c>
      <c r="C163">
        <v>9</v>
      </c>
      <c r="D163">
        <v>40</v>
      </c>
      <c r="E163">
        <v>16</v>
      </c>
      <c r="F163" s="2">
        <v>29</v>
      </c>
      <c r="G163" s="7">
        <f t="shared" si="8"/>
        <v>51.871195062164105</v>
      </c>
    </row>
    <row r="164" spans="1:7" ht="15.75" customHeight="1" x14ac:dyDescent="0.25">
      <c r="A164" s="9" t="s">
        <v>52</v>
      </c>
      <c r="B164" t="s">
        <v>119</v>
      </c>
      <c r="C164">
        <v>0</v>
      </c>
      <c r="D164">
        <v>50</v>
      </c>
      <c r="E164">
        <v>20</v>
      </c>
      <c r="F164" s="2">
        <v>20.3</v>
      </c>
      <c r="G164" s="7">
        <f t="shared" si="8"/>
        <v>50.865943432777996</v>
      </c>
    </row>
    <row r="165" spans="1:7" ht="15.75" customHeight="1" x14ac:dyDescent="0.25">
      <c r="A165" s="9" t="s">
        <v>53</v>
      </c>
      <c r="B165" t="s">
        <v>157</v>
      </c>
      <c r="C165">
        <v>34</v>
      </c>
      <c r="D165">
        <v>57</v>
      </c>
      <c r="E165">
        <v>9</v>
      </c>
      <c r="F165" s="2">
        <v>17.5</v>
      </c>
      <c r="G165" s="7">
        <f t="shared" si="8"/>
        <v>48.55223434005547</v>
      </c>
    </row>
    <row r="166" spans="1:7" ht="15.75" customHeight="1" x14ac:dyDescent="0.25">
      <c r="A166" s="9" t="s">
        <v>54</v>
      </c>
      <c r="B166" t="s">
        <v>147</v>
      </c>
      <c r="C166">
        <v>9</v>
      </c>
      <c r="D166">
        <v>48</v>
      </c>
      <c r="E166">
        <v>4</v>
      </c>
      <c r="F166" s="2">
        <v>38.700000000000003</v>
      </c>
      <c r="G166" s="7">
        <f t="shared" si="8"/>
        <v>40.048258215980454</v>
      </c>
    </row>
    <row r="167" spans="1:7" ht="15.75" customHeight="1" x14ac:dyDescent="0.25">
      <c r="G167" s="7"/>
    </row>
    <row r="168" spans="1:7" ht="15" customHeight="1" x14ac:dyDescent="0.25">
      <c r="G168" s="7"/>
    </row>
    <row r="169" spans="1:7" ht="15" customHeight="1" x14ac:dyDescent="0.25">
      <c r="B169" s="1" t="s">
        <v>39</v>
      </c>
      <c r="G169" s="7"/>
    </row>
    <row r="170" spans="1:7" ht="15.75" customHeight="1" x14ac:dyDescent="0.25">
      <c r="A170" s="9" t="s">
        <v>44</v>
      </c>
      <c r="B170" t="s">
        <v>100</v>
      </c>
      <c r="C170">
        <v>73</v>
      </c>
      <c r="D170">
        <v>165</v>
      </c>
      <c r="E170">
        <v>10</v>
      </c>
      <c r="F170" s="2">
        <v>39.9</v>
      </c>
      <c r="G170" s="7">
        <f t="shared" ref="G170:G192" si="9">45/MAX(C:C)*C170+45/MAX(D:D)*D170+45/MAX(E:E)*E170+45/MAX(F:F)*F170</f>
        <v>98.26671295568147</v>
      </c>
    </row>
    <row r="171" spans="1:7" ht="16.5" customHeight="1" x14ac:dyDescent="0.25">
      <c r="A171" s="9" t="s">
        <v>45</v>
      </c>
      <c r="B171" t="s">
        <v>136</v>
      </c>
      <c r="C171">
        <v>33</v>
      </c>
      <c r="D171">
        <v>89</v>
      </c>
      <c r="E171">
        <v>24</v>
      </c>
      <c r="F171" s="2">
        <v>37.4</v>
      </c>
      <c r="G171" s="7">
        <f t="shared" si="9"/>
        <v>87.955585562430713</v>
      </c>
    </row>
    <row r="172" spans="1:7" ht="16.5" customHeight="1" x14ac:dyDescent="0.25">
      <c r="A172" s="9" t="s">
        <v>46</v>
      </c>
      <c r="B172" t="s">
        <v>207</v>
      </c>
      <c r="C172">
        <v>63</v>
      </c>
      <c r="D172">
        <v>54</v>
      </c>
      <c r="E172">
        <v>19</v>
      </c>
      <c r="F172" s="2">
        <v>35.200000000000003</v>
      </c>
      <c r="G172" s="7">
        <f t="shared" si="9"/>
        <v>86.42847004576474</v>
      </c>
    </row>
    <row r="173" spans="1:7" ht="15" customHeight="1" x14ac:dyDescent="0.25">
      <c r="A173" s="9" t="s">
        <v>47</v>
      </c>
      <c r="B173" t="s">
        <v>84</v>
      </c>
      <c r="C173">
        <v>17</v>
      </c>
      <c r="D173">
        <v>97</v>
      </c>
      <c r="E173">
        <v>21</v>
      </c>
      <c r="F173" s="2">
        <v>30.9</v>
      </c>
      <c r="G173" s="7">
        <f t="shared" si="9"/>
        <v>73.868329490833617</v>
      </c>
    </row>
    <row r="174" spans="1:7" ht="15" customHeight="1" x14ac:dyDescent="0.25">
      <c r="A174" s="9" t="s">
        <v>48</v>
      </c>
      <c r="B174" t="s">
        <v>129</v>
      </c>
      <c r="C174">
        <v>1</v>
      </c>
      <c r="D174">
        <v>108</v>
      </c>
      <c r="E174">
        <v>23</v>
      </c>
      <c r="F174" s="2">
        <v>30</v>
      </c>
      <c r="G174" s="7">
        <f t="shared" si="9"/>
        <v>71.191379502150141</v>
      </c>
    </row>
    <row r="175" spans="1:7" ht="15" customHeight="1" x14ac:dyDescent="0.25">
      <c r="A175" s="9" t="s">
        <v>49</v>
      </c>
      <c r="B175" t="s">
        <v>130</v>
      </c>
      <c r="C175">
        <v>22</v>
      </c>
      <c r="D175">
        <v>55</v>
      </c>
      <c r="E175">
        <v>20</v>
      </c>
      <c r="F175" s="2">
        <v>34.799999999999997</v>
      </c>
      <c r="G175" s="7">
        <f t="shared" si="9"/>
        <v>69.656687675741608</v>
      </c>
    </row>
    <row r="176" spans="1:7" ht="15" customHeight="1" x14ac:dyDescent="0.25">
      <c r="A176" s="9" t="s">
        <v>50</v>
      </c>
      <c r="B176" t="s">
        <v>150</v>
      </c>
      <c r="C176">
        <v>13</v>
      </c>
      <c r="D176">
        <v>88</v>
      </c>
      <c r="E176">
        <v>17</v>
      </c>
      <c r="F176" s="2">
        <v>37.5</v>
      </c>
      <c r="G176" s="7">
        <f t="shared" si="9"/>
        <v>68.070265957242754</v>
      </c>
    </row>
    <row r="177" spans="1:7" ht="15" customHeight="1" x14ac:dyDescent="0.25">
      <c r="A177" s="9" t="s">
        <v>51</v>
      </c>
      <c r="B177" t="s">
        <v>106</v>
      </c>
      <c r="C177">
        <v>39</v>
      </c>
      <c r="D177">
        <v>90</v>
      </c>
      <c r="E177">
        <v>10</v>
      </c>
      <c r="F177" s="2">
        <v>33.700000000000003</v>
      </c>
      <c r="G177" s="7">
        <f t="shared" si="9"/>
        <v>66.994602598578339</v>
      </c>
    </row>
    <row r="178" spans="1:7" ht="15" customHeight="1" x14ac:dyDescent="0.25">
      <c r="A178" s="9" t="s">
        <v>52</v>
      </c>
      <c r="B178" t="s">
        <v>229</v>
      </c>
      <c r="C178">
        <v>6</v>
      </c>
      <c r="D178">
        <v>85</v>
      </c>
      <c r="E178">
        <v>17</v>
      </c>
      <c r="F178" s="2">
        <v>40.200000000000003</v>
      </c>
      <c r="G178" s="7">
        <f t="shared" si="9"/>
        <v>65.962690031110824</v>
      </c>
    </row>
    <row r="179" spans="1:7" ht="15" customHeight="1" x14ac:dyDescent="0.25">
      <c r="A179" s="9" t="s">
        <v>53</v>
      </c>
      <c r="B179" t="s">
        <v>97</v>
      </c>
      <c r="C179">
        <v>0</v>
      </c>
      <c r="D179">
        <v>77</v>
      </c>
      <c r="E179">
        <v>23</v>
      </c>
      <c r="F179" s="2">
        <v>24</v>
      </c>
      <c r="G179" s="7">
        <f t="shared" si="9"/>
        <v>62.150329329717167</v>
      </c>
    </row>
    <row r="180" spans="1:7" ht="15" customHeight="1" x14ac:dyDescent="0.25">
      <c r="A180" s="9" t="s">
        <v>54</v>
      </c>
      <c r="B180" t="s">
        <v>192</v>
      </c>
      <c r="C180">
        <v>21</v>
      </c>
      <c r="D180">
        <v>97</v>
      </c>
      <c r="E180">
        <v>14</v>
      </c>
      <c r="F180" s="2">
        <v>24.3</v>
      </c>
      <c r="G180" s="7">
        <f t="shared" si="9"/>
        <v>61.080573574598844</v>
      </c>
    </row>
    <row r="181" spans="1:7" ht="15" customHeight="1" x14ac:dyDescent="0.25">
      <c r="A181" s="9" t="s">
        <v>55</v>
      </c>
      <c r="B181" t="s">
        <v>232</v>
      </c>
      <c r="C181">
        <v>42</v>
      </c>
      <c r="D181">
        <v>102</v>
      </c>
      <c r="E181">
        <v>11</v>
      </c>
      <c r="F181" s="2">
        <v>12.7</v>
      </c>
      <c r="G181" s="7">
        <f t="shared" si="9"/>
        <v>60.107679500999303</v>
      </c>
    </row>
    <row r="182" spans="1:7" ht="15" customHeight="1" x14ac:dyDescent="0.25">
      <c r="A182" s="9" t="s">
        <v>56</v>
      </c>
      <c r="B182" t="s">
        <v>161</v>
      </c>
      <c r="C182">
        <v>27</v>
      </c>
      <c r="D182">
        <v>88</v>
      </c>
      <c r="E182">
        <v>12</v>
      </c>
      <c r="F182" s="2">
        <v>25.7</v>
      </c>
      <c r="G182" s="7">
        <f t="shared" si="9"/>
        <v>59.920055546817764</v>
      </c>
    </row>
    <row r="183" spans="1:7" ht="15" customHeight="1" x14ac:dyDescent="0.25">
      <c r="A183" s="9" t="s">
        <v>137</v>
      </c>
      <c r="B183" t="s">
        <v>133</v>
      </c>
      <c r="C183">
        <v>20</v>
      </c>
      <c r="D183">
        <v>69</v>
      </c>
      <c r="E183">
        <v>17</v>
      </c>
      <c r="F183" s="2">
        <v>21.5</v>
      </c>
      <c r="G183" s="7">
        <f t="shared" si="9"/>
        <v>58.998066602475824</v>
      </c>
    </row>
    <row r="184" spans="1:7" ht="15" customHeight="1" x14ac:dyDescent="0.25">
      <c r="A184" s="9" t="s">
        <v>138</v>
      </c>
      <c r="B184" t="s">
        <v>213</v>
      </c>
      <c r="C184">
        <v>25</v>
      </c>
      <c r="D184">
        <v>47</v>
      </c>
      <c r="E184">
        <v>10</v>
      </c>
      <c r="F184" s="2">
        <v>38.9</v>
      </c>
      <c r="G184" s="7">
        <f t="shared" si="9"/>
        <v>56.431136139572892</v>
      </c>
    </row>
    <row r="185" spans="1:7" ht="15" customHeight="1" x14ac:dyDescent="0.25">
      <c r="A185" s="9" t="s">
        <v>139</v>
      </c>
      <c r="B185" t="s">
        <v>114</v>
      </c>
      <c r="C185">
        <v>10</v>
      </c>
      <c r="D185">
        <v>101</v>
      </c>
      <c r="E185">
        <v>9</v>
      </c>
      <c r="F185" s="2">
        <v>36.1</v>
      </c>
      <c r="G185" s="7">
        <f t="shared" si="9"/>
        <v>55.724333572450618</v>
      </c>
    </row>
    <row r="186" spans="1:7" ht="15" customHeight="1" x14ac:dyDescent="0.25">
      <c r="A186" s="9" t="s">
        <v>140</v>
      </c>
      <c r="B186" t="s">
        <v>88</v>
      </c>
      <c r="C186">
        <v>21</v>
      </c>
      <c r="D186">
        <v>91</v>
      </c>
      <c r="E186">
        <v>12</v>
      </c>
      <c r="F186" s="2">
        <v>19</v>
      </c>
      <c r="G186" s="7">
        <f t="shared" si="9"/>
        <v>53.988361253792945</v>
      </c>
    </row>
    <row r="187" spans="1:7" ht="15" customHeight="1" x14ac:dyDescent="0.25">
      <c r="A187" s="9" t="s">
        <v>141</v>
      </c>
      <c r="B187" t="s">
        <v>132</v>
      </c>
      <c r="C187">
        <v>11</v>
      </c>
      <c r="D187">
        <v>77</v>
      </c>
      <c r="E187">
        <v>14</v>
      </c>
      <c r="F187" s="2">
        <v>23.5</v>
      </c>
      <c r="G187" s="7">
        <f t="shared" si="9"/>
        <v>52.80490331094326</v>
      </c>
    </row>
    <row r="188" spans="1:7" ht="15" customHeight="1" x14ac:dyDescent="0.25">
      <c r="A188" s="9" t="s">
        <v>216</v>
      </c>
      <c r="B188" t="s">
        <v>73</v>
      </c>
      <c r="C188">
        <v>12</v>
      </c>
      <c r="D188">
        <v>127</v>
      </c>
      <c r="E188">
        <v>0</v>
      </c>
      <c r="F188" s="2">
        <v>43.9</v>
      </c>
      <c r="G188" s="7">
        <f t="shared" si="9"/>
        <v>51.41395038380243</v>
      </c>
    </row>
    <row r="189" spans="1:7" ht="15" customHeight="1" x14ac:dyDescent="0.25">
      <c r="A189" s="9" t="s">
        <v>217</v>
      </c>
      <c r="B189" t="s">
        <v>124</v>
      </c>
      <c r="C189">
        <v>3</v>
      </c>
      <c r="D189">
        <v>89</v>
      </c>
      <c r="E189">
        <v>12</v>
      </c>
      <c r="F189" s="2">
        <v>28.4</v>
      </c>
      <c r="G189" s="7">
        <f t="shared" si="9"/>
        <v>50.912379498314031</v>
      </c>
    </row>
    <row r="190" spans="1:7" ht="15" customHeight="1" x14ac:dyDescent="0.25">
      <c r="A190" s="9" t="s">
        <v>218</v>
      </c>
      <c r="B190" t="s">
        <v>215</v>
      </c>
      <c r="C190">
        <v>1</v>
      </c>
      <c r="D190">
        <v>76</v>
      </c>
      <c r="E190">
        <v>10</v>
      </c>
      <c r="F190" s="2">
        <v>25.9</v>
      </c>
      <c r="G190" s="7">
        <f t="shared" si="9"/>
        <v>43.322336495563547</v>
      </c>
    </row>
    <row r="191" spans="1:7" ht="15" customHeight="1" x14ac:dyDescent="0.25">
      <c r="A191" s="9" t="s">
        <v>219</v>
      </c>
      <c r="B191" t="s">
        <v>180</v>
      </c>
      <c r="C191">
        <v>0</v>
      </c>
      <c r="D191">
        <v>58</v>
      </c>
      <c r="E191">
        <v>11</v>
      </c>
      <c r="F191" s="2">
        <v>23.3</v>
      </c>
      <c r="G191" s="7">
        <f t="shared" si="9"/>
        <v>39.934134056567224</v>
      </c>
    </row>
    <row r="192" spans="1:7" ht="15" customHeight="1" x14ac:dyDescent="0.25">
      <c r="A192" s="9" t="s">
        <v>220</v>
      </c>
      <c r="B192" t="s">
        <v>200</v>
      </c>
      <c r="C192">
        <v>5</v>
      </c>
      <c r="D192">
        <v>57</v>
      </c>
      <c r="E192">
        <v>4</v>
      </c>
      <c r="F192" s="2">
        <v>35.6</v>
      </c>
      <c r="G192" s="7">
        <f t="shared" si="9"/>
        <v>38.041360897035077</v>
      </c>
    </row>
    <row r="193" spans="1:7" ht="15" customHeight="1" x14ac:dyDescent="0.25">
      <c r="G193" s="7"/>
    </row>
    <row r="194" spans="1:7" ht="15" customHeight="1" x14ac:dyDescent="0.25">
      <c r="G194" s="7"/>
    </row>
    <row r="195" spans="1:7" ht="15" customHeight="1" x14ac:dyDescent="0.25">
      <c r="B195" s="1" t="s">
        <v>40</v>
      </c>
      <c r="G195" s="7"/>
    </row>
    <row r="196" spans="1:7" ht="1.9" customHeight="1" x14ac:dyDescent="0.25">
      <c r="B196" t="s">
        <v>183</v>
      </c>
      <c r="C196">
        <v>71</v>
      </c>
      <c r="D196">
        <v>102</v>
      </c>
      <c r="E196">
        <v>19</v>
      </c>
      <c r="F196" s="2">
        <v>43.7</v>
      </c>
      <c r="G196" s="7">
        <f t="shared" ref="G196:G204" si="10">45/MAX(C:C)*C196+45/MAX(D:D)*D196+45/MAX(E:E)*E196+45/MAX(F:F)*F196</f>
        <v>102.85799502073417</v>
      </c>
    </row>
    <row r="197" spans="1:7" ht="1.9" customHeight="1" x14ac:dyDescent="0.25">
      <c r="B197" t="s">
        <v>156</v>
      </c>
      <c r="C197">
        <v>31</v>
      </c>
      <c r="D197">
        <v>136</v>
      </c>
      <c r="E197">
        <v>26</v>
      </c>
      <c r="F197" s="2">
        <v>40.5</v>
      </c>
      <c r="G197" s="7">
        <f t="shared" si="10"/>
        <v>99.830866077696498</v>
      </c>
    </row>
    <row r="198" spans="1:7" ht="15" customHeight="1" x14ac:dyDescent="0.25">
      <c r="A198" s="9" t="s">
        <v>44</v>
      </c>
      <c r="B198" t="s">
        <v>113</v>
      </c>
      <c r="C198">
        <v>19</v>
      </c>
      <c r="D198">
        <v>116</v>
      </c>
      <c r="E198">
        <v>16</v>
      </c>
      <c r="F198" s="2">
        <v>35.9</v>
      </c>
      <c r="G198" s="7">
        <f t="shared" si="10"/>
        <v>73.012033865145526</v>
      </c>
    </row>
    <row r="199" spans="1:7" ht="15" customHeight="1" x14ac:dyDescent="0.25">
      <c r="A199" s="9" t="s">
        <v>45</v>
      </c>
      <c r="B199" t="s">
        <v>102</v>
      </c>
      <c r="C199">
        <v>22</v>
      </c>
      <c r="D199">
        <v>121</v>
      </c>
      <c r="E199">
        <v>12</v>
      </c>
      <c r="F199" s="2">
        <v>39.5</v>
      </c>
      <c r="G199" s="7">
        <f t="shared" si="10"/>
        <v>71.006939516113562</v>
      </c>
    </row>
    <row r="200" spans="1:7" ht="15" customHeight="1" x14ac:dyDescent="0.25">
      <c r="A200" s="9" t="s">
        <v>46</v>
      </c>
      <c r="B200" t="s">
        <v>155</v>
      </c>
      <c r="C200">
        <v>3</v>
      </c>
      <c r="D200">
        <v>87</v>
      </c>
      <c r="E200">
        <v>22</v>
      </c>
      <c r="F200" s="2">
        <v>33.5</v>
      </c>
      <c r="G200" s="7">
        <f t="shared" si="10"/>
        <v>68.957710765264835</v>
      </c>
    </row>
    <row r="201" spans="1:7" ht="15" customHeight="1" x14ac:dyDescent="0.25">
      <c r="A201" s="9" t="s">
        <v>47</v>
      </c>
      <c r="B201" t="s">
        <v>71</v>
      </c>
      <c r="C201">
        <v>7</v>
      </c>
      <c r="D201">
        <v>103</v>
      </c>
      <c r="E201">
        <v>13</v>
      </c>
      <c r="F201" s="2">
        <v>34.9</v>
      </c>
      <c r="G201" s="7">
        <f t="shared" si="10"/>
        <v>60.25751780912303</v>
      </c>
    </row>
    <row r="202" spans="1:7" ht="15" customHeight="1" x14ac:dyDescent="0.25">
      <c r="A202" s="9" t="s">
        <v>48</v>
      </c>
      <c r="B202" t="s">
        <v>83</v>
      </c>
      <c r="C202">
        <v>40</v>
      </c>
      <c r="D202">
        <v>50</v>
      </c>
      <c r="E202">
        <v>11</v>
      </c>
      <c r="F202" s="2">
        <v>20.2</v>
      </c>
      <c r="G202" s="7">
        <f t="shared" si="10"/>
        <v>54.666028594335607</v>
      </c>
    </row>
    <row r="203" spans="1:7" ht="15" customHeight="1" x14ac:dyDescent="0.25">
      <c r="A203" s="9" t="s">
        <v>49</v>
      </c>
      <c r="B203" t="s">
        <v>191</v>
      </c>
      <c r="C203">
        <v>5</v>
      </c>
      <c r="D203">
        <v>92</v>
      </c>
      <c r="E203">
        <v>6</v>
      </c>
      <c r="F203" s="2">
        <v>31.2</v>
      </c>
      <c r="G203" s="7">
        <f t="shared" si="10"/>
        <v>44.571775465031976</v>
      </c>
    </row>
    <row r="204" spans="1:7" ht="15" customHeight="1" x14ac:dyDescent="0.25">
      <c r="A204" s="9" t="s">
        <v>50</v>
      </c>
      <c r="B204" t="s">
        <v>238</v>
      </c>
      <c r="C204">
        <v>1</v>
      </c>
      <c r="D204">
        <v>70</v>
      </c>
      <c r="E204">
        <v>4</v>
      </c>
      <c r="F204" s="2">
        <v>37.4</v>
      </c>
      <c r="G204" s="7">
        <f t="shared" si="10"/>
        <v>39.461429870224521</v>
      </c>
    </row>
    <row r="205" spans="1:7" ht="15" customHeight="1" x14ac:dyDescent="0.25">
      <c r="G205" s="7"/>
    </row>
    <row r="207" spans="1:7" ht="15" customHeight="1" x14ac:dyDescent="0.25">
      <c r="B207" s="1" t="s">
        <v>163</v>
      </c>
      <c r="G207" s="7"/>
    </row>
    <row r="208" spans="1:7" ht="17.25" customHeight="1" x14ac:dyDescent="0.25">
      <c r="A208" s="9" t="s">
        <v>44</v>
      </c>
      <c r="B208" t="s">
        <v>164</v>
      </c>
      <c r="C208">
        <v>7</v>
      </c>
      <c r="D208">
        <v>133</v>
      </c>
      <c r="E208">
        <v>21</v>
      </c>
      <c r="F208" s="2">
        <v>44.4</v>
      </c>
      <c r="G208" s="7">
        <f>45/MAX(C:C)*C208+45/MAX(D:D)*D208+45/MAX(E:E)*E208+45/MAX(F:F)*F208</f>
        <v>83.064569339537599</v>
      </c>
    </row>
  </sheetData>
  <phoneticPr fontId="0" type="noConversion"/>
  <pageMargins left="0.78740157480314965" right="0.78740157480314965" top="0.70866141732283472" bottom="0.59055118110236227" header="0.31496062992125984" footer="0.47244094488188981"/>
  <pageSetup paperSize="9" orientation="portrait" horizontalDpi="300" verticalDpi="300" r:id="rId1"/>
  <headerFooter alignWithMargins="0">
    <oddHeader>&amp;COrtsmeisterschaft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7"/>
  <sheetViews>
    <sheetView workbookViewId="0">
      <selection activeCell="K77" sqref="K77"/>
    </sheetView>
  </sheetViews>
  <sheetFormatPr baseColWidth="10" defaultRowHeight="18" customHeight="1" x14ac:dyDescent="0.2"/>
  <cols>
    <col min="1" max="1" width="8.28515625" customWidth="1"/>
    <col min="2" max="2" width="25.28515625" customWidth="1"/>
    <col min="3" max="4" width="6.28515625" customWidth="1"/>
    <col min="5" max="6" width="6.42578125" customWidth="1"/>
    <col min="7" max="8" width="5.7109375" customWidth="1"/>
    <col min="9" max="9" width="7.7109375" customWidth="1"/>
    <col min="10" max="10" width="7" customWidth="1"/>
  </cols>
  <sheetData>
    <row r="3" spans="1:9" ht="18" customHeight="1" x14ac:dyDescent="0.3">
      <c r="A3" s="52" t="s">
        <v>15</v>
      </c>
      <c r="B3" s="52"/>
      <c r="C3" s="52"/>
      <c r="D3" s="52"/>
      <c r="E3" s="52"/>
      <c r="F3" s="52"/>
    </row>
    <row r="7" spans="1:9" s="13" customFormat="1" ht="18" customHeight="1" x14ac:dyDescent="0.25">
      <c r="A7" s="53" t="s">
        <v>22</v>
      </c>
      <c r="B7" s="53"/>
      <c r="C7" s="53"/>
      <c r="D7" s="53"/>
      <c r="E7" s="53"/>
      <c r="F7" s="51"/>
      <c r="G7" s="51"/>
    </row>
    <row r="9" spans="1:9" ht="18" customHeight="1" x14ac:dyDescent="0.2">
      <c r="A9" s="14"/>
      <c r="B9" s="14" t="s">
        <v>17</v>
      </c>
      <c r="C9" s="5" t="s">
        <v>18</v>
      </c>
      <c r="D9" s="5" t="s">
        <v>19</v>
      </c>
      <c r="E9" s="5" t="s">
        <v>20</v>
      </c>
      <c r="F9" s="5" t="s">
        <v>21</v>
      </c>
      <c r="G9" s="5" t="s">
        <v>41</v>
      </c>
      <c r="H9" s="24" t="s">
        <v>42</v>
      </c>
      <c r="I9" s="24" t="s">
        <v>43</v>
      </c>
    </row>
    <row r="10" spans="1:9" ht="18" customHeight="1" x14ac:dyDescent="0.2">
      <c r="A10" s="14" t="s">
        <v>44</v>
      </c>
      <c r="B10" s="14"/>
      <c r="C10" s="5"/>
      <c r="D10" s="5"/>
      <c r="E10" s="5"/>
      <c r="F10" s="5"/>
      <c r="G10" s="5"/>
      <c r="H10" s="25"/>
      <c r="I10" s="25"/>
    </row>
    <row r="11" spans="1:9" ht="18" customHeight="1" x14ac:dyDescent="0.2">
      <c r="A11" s="14" t="s">
        <v>45</v>
      </c>
      <c r="B11" s="14"/>
      <c r="C11" s="5"/>
      <c r="D11" s="5"/>
      <c r="E11" s="5"/>
      <c r="F11" s="5"/>
      <c r="G11" s="5"/>
      <c r="H11" s="25"/>
      <c r="I11" s="25"/>
    </row>
    <row r="12" spans="1:9" ht="18" customHeight="1" x14ac:dyDescent="0.2">
      <c r="A12" s="14" t="s">
        <v>46</v>
      </c>
      <c r="B12" s="14"/>
      <c r="C12" s="5"/>
      <c r="D12" s="5"/>
      <c r="E12" s="5"/>
      <c r="F12" s="5"/>
      <c r="G12" s="5"/>
      <c r="H12" s="25"/>
      <c r="I12" s="25"/>
    </row>
    <row r="13" spans="1:9" ht="18" customHeight="1" x14ac:dyDescent="0.2">
      <c r="A13" s="14" t="s">
        <v>47</v>
      </c>
      <c r="B13" s="14"/>
      <c r="C13" s="5"/>
      <c r="D13" s="5"/>
      <c r="E13" s="5"/>
      <c r="F13" s="5"/>
      <c r="G13" s="5"/>
      <c r="H13" s="25"/>
      <c r="I13" s="25"/>
    </row>
    <row r="14" spans="1:9" ht="18" customHeight="1" x14ac:dyDescent="0.2">
      <c r="A14" s="14" t="s">
        <v>48</v>
      </c>
      <c r="B14" s="14"/>
      <c r="C14" s="5"/>
      <c r="D14" s="5"/>
      <c r="E14" s="5"/>
      <c r="F14" s="5"/>
      <c r="G14" s="5"/>
      <c r="H14" s="25"/>
      <c r="I14" s="25"/>
    </row>
    <row r="15" spans="1:9" ht="18" customHeight="1" x14ac:dyDescent="0.2">
      <c r="A15" s="14" t="s">
        <v>49</v>
      </c>
      <c r="B15" s="14"/>
      <c r="C15" s="5"/>
      <c r="D15" s="5"/>
      <c r="E15" s="5"/>
      <c r="F15" s="5"/>
      <c r="G15" s="5"/>
      <c r="H15" s="25"/>
      <c r="I15" s="25"/>
    </row>
    <row r="16" spans="1:9" ht="18" customHeight="1" x14ac:dyDescent="0.2">
      <c r="A16" s="14" t="s">
        <v>50</v>
      </c>
      <c r="B16" s="14"/>
      <c r="C16" s="5"/>
      <c r="D16" s="5"/>
      <c r="E16" s="5"/>
      <c r="F16" s="5"/>
      <c r="G16" s="5"/>
      <c r="H16" s="25"/>
      <c r="I16" s="25"/>
    </row>
    <row r="17" spans="1:9" ht="18" customHeight="1" x14ac:dyDescent="0.2">
      <c r="A17" s="14" t="s">
        <v>51</v>
      </c>
      <c r="B17" s="14"/>
      <c r="C17" s="5"/>
      <c r="D17" s="5"/>
      <c r="E17" s="5"/>
      <c r="F17" s="5"/>
      <c r="G17" s="5"/>
      <c r="H17" s="25"/>
      <c r="I17" s="25"/>
    </row>
    <row r="18" spans="1:9" ht="18" customHeight="1" x14ac:dyDescent="0.2">
      <c r="A18" s="14" t="s">
        <v>52</v>
      </c>
      <c r="B18" s="14"/>
      <c r="C18" s="5"/>
      <c r="D18" s="5"/>
      <c r="E18" s="5"/>
      <c r="F18" s="5"/>
      <c r="G18" s="5"/>
      <c r="H18" s="25"/>
      <c r="I18" s="25"/>
    </row>
    <row r="19" spans="1:9" s="19" customFormat="1" ht="18" customHeight="1" x14ac:dyDescent="0.2">
      <c r="A19" s="17"/>
      <c r="B19" s="17"/>
      <c r="C19" s="18"/>
      <c r="D19" s="18"/>
      <c r="E19" s="18"/>
      <c r="F19" s="18"/>
      <c r="G19" s="18"/>
    </row>
    <row r="20" spans="1:9" ht="18" customHeight="1" x14ac:dyDescent="0.2">
      <c r="A20" s="15"/>
      <c r="B20" s="54" t="s">
        <v>60</v>
      </c>
      <c r="C20" s="34"/>
      <c r="D20" s="29"/>
      <c r="E20" s="16" t="s">
        <v>57</v>
      </c>
      <c r="F20" s="16"/>
      <c r="G20" s="16"/>
    </row>
    <row r="21" spans="1:9" ht="18" customHeight="1" x14ac:dyDescent="0.2">
      <c r="A21" s="49" t="s">
        <v>23</v>
      </c>
      <c r="B21" s="50"/>
      <c r="C21" s="50"/>
      <c r="D21" s="50"/>
      <c r="E21" s="50"/>
      <c r="F21" s="50"/>
      <c r="G21" s="50"/>
    </row>
    <row r="22" spans="1:9" ht="18" customHeight="1" x14ac:dyDescent="0.2">
      <c r="A22" s="51"/>
      <c r="B22" s="51"/>
      <c r="C22" s="51"/>
      <c r="D22" s="51"/>
      <c r="E22" s="51"/>
      <c r="F22" s="51"/>
      <c r="G22" s="51"/>
    </row>
    <row r="23" spans="1:9" ht="18" customHeight="1" x14ac:dyDescent="0.2">
      <c r="A23" s="51"/>
      <c r="B23" s="51"/>
      <c r="C23" s="51"/>
      <c r="D23" s="51"/>
      <c r="E23" s="51"/>
      <c r="F23" s="51"/>
      <c r="G23" s="51"/>
    </row>
    <row r="25" spans="1:9" ht="18" customHeight="1" x14ac:dyDescent="0.2">
      <c r="A25" s="14"/>
      <c r="B25" s="14" t="s">
        <v>17</v>
      </c>
      <c r="C25" s="5" t="s">
        <v>18</v>
      </c>
      <c r="D25" s="5" t="s">
        <v>19</v>
      </c>
      <c r="E25" s="5" t="s">
        <v>20</v>
      </c>
      <c r="F25" s="5" t="s">
        <v>21</v>
      </c>
      <c r="G25" s="5" t="s">
        <v>41</v>
      </c>
      <c r="H25" s="24" t="s">
        <v>42</v>
      </c>
      <c r="I25" s="24" t="s">
        <v>43</v>
      </c>
    </row>
    <row r="26" spans="1:9" ht="18" customHeight="1" x14ac:dyDescent="0.2">
      <c r="A26" s="14" t="s">
        <v>44</v>
      </c>
      <c r="B26" s="14"/>
      <c r="C26" s="5"/>
      <c r="D26" s="5"/>
      <c r="E26" s="5"/>
      <c r="F26" s="5"/>
      <c r="G26" s="5"/>
      <c r="H26" s="25"/>
      <c r="I26" s="25"/>
    </row>
    <row r="27" spans="1:9" ht="18" customHeight="1" x14ac:dyDescent="0.2">
      <c r="A27" s="14" t="s">
        <v>45</v>
      </c>
      <c r="B27" s="14"/>
      <c r="C27" s="5"/>
      <c r="D27" s="5"/>
      <c r="E27" s="5"/>
      <c r="F27" s="5"/>
      <c r="G27" s="5"/>
      <c r="H27" s="25"/>
      <c r="I27" s="25"/>
    </row>
    <row r="28" spans="1:9" ht="18" customHeight="1" x14ac:dyDescent="0.2">
      <c r="A28" s="14" t="s">
        <v>46</v>
      </c>
      <c r="B28" s="14"/>
      <c r="C28" s="5"/>
      <c r="D28" s="5"/>
      <c r="E28" s="5"/>
      <c r="F28" s="5"/>
      <c r="G28" s="5"/>
      <c r="H28" s="25"/>
      <c r="I28" s="25"/>
    </row>
    <row r="29" spans="1:9" ht="18" customHeight="1" x14ac:dyDescent="0.2">
      <c r="A29" s="14" t="s">
        <v>47</v>
      </c>
      <c r="B29" s="14"/>
      <c r="C29" s="5"/>
      <c r="D29" s="5"/>
      <c r="E29" s="5"/>
      <c r="F29" s="5"/>
      <c r="G29" s="5"/>
      <c r="H29" s="25"/>
      <c r="I29" s="25"/>
    </row>
    <row r="30" spans="1:9" ht="18" customHeight="1" x14ac:dyDescent="0.2">
      <c r="A30" s="14" t="s">
        <v>48</v>
      </c>
      <c r="B30" s="14"/>
      <c r="C30" s="5"/>
      <c r="D30" s="5"/>
      <c r="E30" s="5"/>
      <c r="F30" s="5"/>
      <c r="G30" s="5"/>
      <c r="H30" s="25"/>
      <c r="I30" s="25"/>
    </row>
    <row r="31" spans="1:9" ht="18" customHeight="1" x14ac:dyDescent="0.2">
      <c r="A31" s="14" t="s">
        <v>49</v>
      </c>
      <c r="B31" s="14"/>
      <c r="C31" s="5"/>
      <c r="D31" s="5"/>
      <c r="E31" s="5"/>
      <c r="F31" s="5"/>
      <c r="G31" s="5"/>
      <c r="H31" s="25"/>
      <c r="I31" s="25"/>
    </row>
    <row r="32" spans="1:9" ht="18" customHeight="1" x14ac:dyDescent="0.2">
      <c r="A32" s="14" t="s">
        <v>50</v>
      </c>
      <c r="B32" s="14"/>
      <c r="C32" s="5"/>
      <c r="D32" s="5"/>
      <c r="E32" s="5"/>
      <c r="F32" s="5"/>
      <c r="G32" s="5"/>
      <c r="H32" s="25"/>
      <c r="I32" s="25"/>
    </row>
    <row r="33" spans="1:9" ht="18" customHeight="1" x14ac:dyDescent="0.2">
      <c r="A33" s="14" t="s">
        <v>51</v>
      </c>
      <c r="B33" s="14"/>
      <c r="C33" s="5"/>
      <c r="D33" s="5"/>
      <c r="E33" s="5"/>
      <c r="F33" s="5"/>
      <c r="G33" s="5"/>
      <c r="H33" s="25"/>
      <c r="I33" s="25"/>
    </row>
    <row r="34" spans="1:9" ht="18" customHeight="1" x14ac:dyDescent="0.2">
      <c r="A34" s="14" t="s">
        <v>52</v>
      </c>
      <c r="B34" s="14"/>
      <c r="C34" s="5"/>
      <c r="D34" s="5"/>
      <c r="E34" s="5"/>
      <c r="F34" s="5"/>
      <c r="G34" s="5"/>
      <c r="H34" s="25"/>
      <c r="I34" s="25"/>
    </row>
    <row r="36" spans="1:9" ht="18" customHeight="1" x14ac:dyDescent="0.2">
      <c r="B36" s="48" t="s">
        <v>60</v>
      </c>
      <c r="C36" s="34"/>
      <c r="D36" s="34"/>
      <c r="F36" t="s">
        <v>58</v>
      </c>
    </row>
    <row r="37" spans="1:9" ht="18" customHeight="1" x14ac:dyDescent="0.2">
      <c r="B37" s="23"/>
      <c r="C37" s="22"/>
      <c r="D37" s="22"/>
    </row>
    <row r="38" spans="1:9" ht="18" customHeight="1" x14ac:dyDescent="0.2">
      <c r="B38" s="23"/>
      <c r="C38" s="22"/>
      <c r="D38" s="22"/>
    </row>
    <row r="39" spans="1:9" ht="18" customHeight="1" x14ac:dyDescent="0.2">
      <c r="B39" s="23"/>
      <c r="C39" s="22"/>
      <c r="D39" s="22"/>
    </row>
    <row r="40" spans="1:9" ht="18" customHeight="1" x14ac:dyDescent="0.2">
      <c r="B40" s="23"/>
      <c r="C40" s="22"/>
      <c r="D40" s="22"/>
    </row>
    <row r="41" spans="1:9" ht="18" customHeight="1" x14ac:dyDescent="0.2">
      <c r="B41" s="23"/>
      <c r="C41" s="22"/>
      <c r="D41" s="22"/>
    </row>
    <row r="42" spans="1:9" ht="18" customHeight="1" x14ac:dyDescent="0.2">
      <c r="B42" s="23"/>
      <c r="C42" s="22"/>
      <c r="D42" s="22"/>
    </row>
    <row r="43" spans="1:9" ht="18" customHeight="1" x14ac:dyDescent="0.2">
      <c r="B43" s="23"/>
      <c r="C43" s="22"/>
      <c r="D43" s="22"/>
    </row>
    <row r="45" spans="1:9" ht="18" customHeight="1" x14ac:dyDescent="0.3">
      <c r="A45" s="52" t="s">
        <v>15</v>
      </c>
      <c r="B45" s="52"/>
      <c r="C45" s="52"/>
      <c r="D45" s="52"/>
      <c r="E45" s="52"/>
      <c r="F45" s="52"/>
    </row>
    <row r="48" spans="1:9" s="13" customFormat="1" ht="18" customHeight="1" x14ac:dyDescent="0.25">
      <c r="A48" s="53" t="s">
        <v>59</v>
      </c>
      <c r="B48" s="53"/>
      <c r="C48" s="53"/>
      <c r="D48" s="53"/>
      <c r="E48" s="53"/>
      <c r="F48" s="51"/>
      <c r="G48" s="51"/>
    </row>
    <row r="50" spans="1:10" ht="18" customHeight="1" x14ac:dyDescent="0.2">
      <c r="A50" s="14"/>
      <c r="B50" s="14" t="s">
        <v>17</v>
      </c>
      <c r="C50" s="5" t="s">
        <v>18</v>
      </c>
      <c r="D50" s="5" t="s">
        <v>19</v>
      </c>
      <c r="E50" s="5" t="s">
        <v>20</v>
      </c>
      <c r="F50" s="5" t="s">
        <v>21</v>
      </c>
      <c r="G50" s="5" t="s">
        <v>41</v>
      </c>
      <c r="H50" s="24" t="s">
        <v>42</v>
      </c>
      <c r="I50" s="24" t="s">
        <v>43</v>
      </c>
    </row>
    <row r="51" spans="1:10" ht="18" customHeight="1" x14ac:dyDescent="0.2">
      <c r="A51" s="14" t="s">
        <v>44</v>
      </c>
      <c r="B51" s="14"/>
      <c r="C51" s="5"/>
      <c r="D51" s="5"/>
      <c r="E51" s="5"/>
      <c r="F51" s="5"/>
      <c r="G51" s="5"/>
      <c r="H51" s="25"/>
      <c r="I51" s="25"/>
    </row>
    <row r="52" spans="1:10" ht="18" customHeight="1" x14ac:dyDescent="0.2">
      <c r="A52" s="14" t="s">
        <v>45</v>
      </c>
      <c r="B52" s="14"/>
      <c r="C52" s="5"/>
      <c r="D52" s="5"/>
      <c r="E52" s="5"/>
      <c r="F52" s="5"/>
      <c r="G52" s="5"/>
      <c r="H52" s="25"/>
      <c r="I52" s="25"/>
    </row>
    <row r="53" spans="1:10" ht="18" customHeight="1" x14ac:dyDescent="0.2">
      <c r="A53" s="14" t="s">
        <v>46</v>
      </c>
      <c r="B53" s="14"/>
      <c r="C53" s="5"/>
      <c r="D53" s="5"/>
      <c r="E53" s="5"/>
      <c r="F53" s="5"/>
      <c r="G53" s="5"/>
      <c r="H53" s="25"/>
      <c r="I53" s="25"/>
    </row>
    <row r="54" spans="1:10" ht="18" customHeight="1" x14ac:dyDescent="0.2">
      <c r="A54" s="14" t="s">
        <v>47</v>
      </c>
      <c r="B54" s="14"/>
      <c r="C54" s="5"/>
      <c r="D54" s="5"/>
      <c r="E54" s="5"/>
      <c r="F54" s="5"/>
      <c r="G54" s="5"/>
      <c r="H54" s="25"/>
      <c r="I54" s="25"/>
    </row>
    <row r="55" spans="1:10" ht="18" customHeight="1" x14ac:dyDescent="0.2">
      <c r="A55" s="14" t="s">
        <v>48</v>
      </c>
      <c r="B55" s="14"/>
      <c r="C55" s="5"/>
      <c r="D55" s="5"/>
      <c r="E55" s="5"/>
      <c r="F55" s="5"/>
      <c r="G55" s="5"/>
      <c r="H55" s="25"/>
      <c r="I55" s="25"/>
    </row>
    <row r="56" spans="1:10" ht="18" customHeight="1" x14ac:dyDescent="0.2">
      <c r="A56" s="14" t="s">
        <v>49</v>
      </c>
      <c r="B56" s="14"/>
      <c r="C56" s="5"/>
      <c r="D56" s="5"/>
      <c r="E56" s="5"/>
      <c r="F56" s="5"/>
      <c r="G56" s="5"/>
      <c r="H56" s="25"/>
      <c r="I56" s="25"/>
    </row>
    <row r="57" spans="1:10" ht="18" customHeight="1" x14ac:dyDescent="0.2">
      <c r="A57" s="14" t="s">
        <v>50</v>
      </c>
      <c r="B57" s="14"/>
      <c r="C57" s="5"/>
      <c r="D57" s="5"/>
      <c r="E57" s="5"/>
      <c r="F57" s="5"/>
      <c r="G57" s="5"/>
      <c r="H57" s="25"/>
      <c r="I57" s="25"/>
    </row>
    <row r="58" spans="1:10" ht="18" customHeight="1" x14ac:dyDescent="0.2">
      <c r="A58" s="14" t="s">
        <v>51</v>
      </c>
      <c r="B58" s="14"/>
      <c r="C58" s="5"/>
      <c r="D58" s="5"/>
      <c r="E58" s="5"/>
      <c r="F58" s="5"/>
      <c r="G58" s="5"/>
      <c r="H58" s="25"/>
      <c r="I58" s="25"/>
    </row>
    <row r="59" spans="1:10" ht="18" customHeight="1" x14ac:dyDescent="0.2">
      <c r="A59" s="15"/>
      <c r="B59" s="55" t="s">
        <v>60</v>
      </c>
      <c r="C59" s="46"/>
      <c r="D59" s="46"/>
      <c r="E59" s="29"/>
      <c r="F59" s="16" t="s">
        <v>57</v>
      </c>
      <c r="G59" s="16"/>
    </row>
    <row r="63" spans="1:10" ht="18" customHeight="1" x14ac:dyDescent="0.25">
      <c r="A63" s="53" t="s">
        <v>16</v>
      </c>
      <c r="B63" s="53"/>
      <c r="C63" s="53"/>
      <c r="D63" s="53"/>
      <c r="E63" s="53"/>
      <c r="F63" s="51"/>
      <c r="G63" s="51"/>
      <c r="H63" s="13"/>
      <c r="I63" s="13"/>
      <c r="J63" s="13"/>
    </row>
    <row r="65" spans="1:9" ht="18" customHeight="1" x14ac:dyDescent="0.2">
      <c r="A65" s="14"/>
      <c r="B65" s="14" t="s">
        <v>17</v>
      </c>
      <c r="C65" s="5" t="s">
        <v>18</v>
      </c>
      <c r="D65" s="5" t="s">
        <v>19</v>
      </c>
      <c r="E65" s="5" t="s">
        <v>20</v>
      </c>
      <c r="F65" s="5" t="s">
        <v>21</v>
      </c>
      <c r="G65" s="5" t="s">
        <v>41</v>
      </c>
      <c r="H65" s="24" t="s">
        <v>42</v>
      </c>
      <c r="I65" s="24" t="s">
        <v>43</v>
      </c>
    </row>
    <row r="66" spans="1:9" ht="18" customHeight="1" x14ac:dyDescent="0.2">
      <c r="A66" s="14" t="s">
        <v>44</v>
      </c>
      <c r="B66" s="14"/>
      <c r="C66" s="5"/>
      <c r="D66" s="5"/>
      <c r="E66" s="5"/>
      <c r="F66" s="5"/>
      <c r="G66" s="5"/>
      <c r="H66" s="25"/>
      <c r="I66" s="25"/>
    </row>
    <row r="67" spans="1:9" ht="18" customHeight="1" x14ac:dyDescent="0.2">
      <c r="A67" s="14" t="s">
        <v>45</v>
      </c>
      <c r="B67" s="14"/>
      <c r="C67" s="5"/>
      <c r="D67" s="5"/>
      <c r="E67" s="5"/>
      <c r="F67" s="5"/>
      <c r="G67" s="5"/>
      <c r="H67" s="25"/>
      <c r="I67" s="25"/>
    </row>
    <row r="68" spans="1:9" ht="18" customHeight="1" x14ac:dyDescent="0.2">
      <c r="A68" s="14" t="s">
        <v>46</v>
      </c>
      <c r="B68" s="14"/>
      <c r="C68" s="5"/>
      <c r="D68" s="5"/>
      <c r="E68" s="5"/>
      <c r="F68" s="5"/>
      <c r="G68" s="5"/>
      <c r="H68" s="25"/>
      <c r="I68" s="25"/>
    </row>
    <row r="69" spans="1:9" ht="18" customHeight="1" x14ac:dyDescent="0.2">
      <c r="A69" s="14" t="s">
        <v>47</v>
      </c>
      <c r="B69" s="14"/>
      <c r="C69" s="5"/>
      <c r="D69" s="5"/>
      <c r="E69" s="5"/>
      <c r="F69" s="5"/>
      <c r="G69" s="5"/>
      <c r="H69" s="25"/>
      <c r="I69" s="25"/>
    </row>
    <row r="70" spans="1:9" ht="18" customHeight="1" x14ac:dyDescent="0.2">
      <c r="A70" s="14" t="s">
        <v>48</v>
      </c>
      <c r="B70" s="14"/>
      <c r="C70" s="5"/>
      <c r="D70" s="5"/>
      <c r="E70" s="5"/>
      <c r="F70" s="5"/>
      <c r="G70" s="5"/>
      <c r="H70" s="25"/>
      <c r="I70" s="25"/>
    </row>
    <row r="71" spans="1:9" ht="18" customHeight="1" x14ac:dyDescent="0.2">
      <c r="A71" s="14" t="s">
        <v>49</v>
      </c>
      <c r="B71" s="14"/>
      <c r="C71" s="5"/>
      <c r="D71" s="5"/>
      <c r="E71" s="5"/>
      <c r="F71" s="5"/>
      <c r="G71" s="5"/>
      <c r="H71" s="25"/>
      <c r="I71" s="25"/>
    </row>
    <row r="72" spans="1:9" ht="18" customHeight="1" x14ac:dyDescent="0.2">
      <c r="A72" s="14" t="s">
        <v>50</v>
      </c>
      <c r="B72" s="14"/>
      <c r="C72" s="5"/>
      <c r="D72" s="5"/>
      <c r="E72" s="5"/>
      <c r="F72" s="5"/>
      <c r="G72" s="5"/>
      <c r="H72" s="25"/>
      <c r="I72" s="25"/>
    </row>
    <row r="73" spans="1:9" ht="18" customHeight="1" x14ac:dyDescent="0.2">
      <c r="A73" s="14" t="s">
        <v>51</v>
      </c>
      <c r="B73" s="14"/>
      <c r="C73" s="5"/>
      <c r="D73" s="5"/>
      <c r="E73" s="5"/>
      <c r="F73" s="5"/>
      <c r="G73" s="5"/>
      <c r="H73" s="25"/>
      <c r="I73" s="25"/>
    </row>
    <row r="74" spans="1:9" ht="18" customHeight="1" x14ac:dyDescent="0.2">
      <c r="A74" s="14" t="s">
        <v>52</v>
      </c>
      <c r="B74" s="14"/>
      <c r="C74" s="5"/>
      <c r="D74" s="5"/>
      <c r="E74" s="5"/>
      <c r="F74" s="5"/>
      <c r="G74" s="5"/>
      <c r="H74" s="25"/>
      <c r="I74" s="25"/>
    </row>
    <row r="77" spans="1:9" ht="18" customHeight="1" x14ac:dyDescent="0.2">
      <c r="B77" s="45" t="s">
        <v>61</v>
      </c>
      <c r="C77" s="46"/>
      <c r="D77" s="46"/>
      <c r="E77" s="46"/>
      <c r="F77" s="47"/>
      <c r="G77" s="21"/>
      <c r="H77" t="s">
        <v>57</v>
      </c>
    </row>
  </sheetData>
  <mergeCells count="10">
    <mergeCell ref="B77:F77"/>
    <mergeCell ref="B36:D36"/>
    <mergeCell ref="A21:G23"/>
    <mergeCell ref="A3:F3"/>
    <mergeCell ref="A63:G63"/>
    <mergeCell ref="A7:G7"/>
    <mergeCell ref="B20:C20"/>
    <mergeCell ref="A45:F45"/>
    <mergeCell ref="A48:G48"/>
    <mergeCell ref="B59:D59"/>
  </mergeCells>
  <phoneticPr fontId="0" type="noConversion"/>
  <printOptions horizontalCentered="1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Bestleistungen</vt:lpstr>
      <vt:lpstr>Meister</vt:lpstr>
      <vt:lpstr>Berechnung</vt:lpstr>
      <vt:lpstr>Gload</vt:lpstr>
      <vt:lpstr>Berechnung!Drucktitel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Sendlhofer</dc:creator>
  <cp:lastModifiedBy>Sendlhofer Stephan</cp:lastModifiedBy>
  <cp:lastPrinted>2020-01-26T15:58:33Z</cp:lastPrinted>
  <dcterms:created xsi:type="dcterms:W3CDTF">2002-01-13T12:43:36Z</dcterms:created>
  <dcterms:modified xsi:type="dcterms:W3CDTF">2020-02-04T12:16:20Z</dcterms:modified>
</cp:coreProperties>
</file>